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janie\Downloads\"/>
    </mc:Choice>
  </mc:AlternateContent>
  <bookViews>
    <workbookView xWindow="0" yWindow="0" windowWidth="20490" windowHeight="7155" tabRatio="722" firstSheet="1" activeTab="1"/>
  </bookViews>
  <sheets>
    <sheet name="File" sheetId="2" state="hidden" r:id="rId1"/>
    <sheet name="Equipe #1" sheetId="1" r:id="rId2"/>
    <sheet name="Equipe #2" sheetId="22" r:id="rId3"/>
    <sheet name="Equipe #3" sheetId="4" r:id="rId4"/>
    <sheet name="Equipe #4" sheetId="5" r:id="rId5"/>
    <sheet name="Equipe #5" sheetId="6" r:id="rId6"/>
    <sheet name="Equipe #6" sheetId="7" r:id="rId7"/>
    <sheet name="Equipe #7" sheetId="8" r:id="rId8"/>
    <sheet name="Equipe #8" sheetId="9" r:id="rId9"/>
    <sheet name="Equipe #9" sheetId="10" r:id="rId10"/>
    <sheet name="Equipe #10" sheetId="11" r:id="rId11"/>
    <sheet name="Equipe #11" sheetId="12" r:id="rId12"/>
    <sheet name="Equipe #12" sheetId="13" r:id="rId13"/>
    <sheet name="Equipe #13" sheetId="14" r:id="rId14"/>
    <sheet name="Equipe #14" sheetId="15" r:id="rId15"/>
    <sheet name="Equipe #15" sheetId="16" r:id="rId16"/>
    <sheet name="Equipe #16" sheetId="17" r:id="rId17"/>
    <sheet name="Equipe #17" sheetId="18" r:id="rId18"/>
    <sheet name="Equipe #18" sheetId="19" r:id="rId19"/>
    <sheet name="Equipe #19" sheetId="20" r:id="rId20"/>
    <sheet name="Equipe #20" sheetId="21" r:id="rId21"/>
  </sheets>
  <definedNames>
    <definedName name="AGCD">File!$D$2:$D$5</definedName>
    <definedName name="AGCD2">File!$D$2:$D$6</definedName>
    <definedName name="AGE">File!$B$2:$B$8</definedName>
    <definedName name="Categorie">File!$E$3:$E$15</definedName>
    <definedName name="Catégorie">File!$E$3:$E$14</definedName>
    <definedName name="Categorie1819">File!$S$3:$S$60</definedName>
    <definedName name="CHOIX1">File!$A$1:$A$7</definedName>
    <definedName name="CHOIX2">File!$B$1:$B$8</definedName>
    <definedName name="CHOIX2B">File!$B$1:$B$14</definedName>
    <definedName name="CHOIX3">File!$C$1:$C$17</definedName>
    <definedName name="CHOIX4">File!$D$1:$D$6</definedName>
    <definedName name="CHOIX5">File!$E$1:$E$6</definedName>
    <definedName name="Compe">File!$F$1:$F$6</definedName>
    <definedName name="Fede">File!$Q$2:$Q$3</definedName>
    <definedName name="LEV">File!$C$2:$C$17</definedName>
    <definedName name="ListeCompe">File!$I$2:$I$8</definedName>
    <definedName name="NIV">File!$C$2:$C$16</definedName>
    <definedName name="Niveau">File!$G$2:$G$12</definedName>
    <definedName name="Prep1819">File!$X$3:$X$11</definedName>
    <definedName name="PrepRec">File!$G$15:$G$16</definedName>
    <definedName name="Prix">File!$O$2:$O$3</definedName>
    <definedName name="RIG">File!$E$2:$E$4</definedName>
    <definedName name="RIGN">File!$E$2:$E$6</definedName>
    <definedName name="Role">File!$L$2:$L$9</definedName>
    <definedName name="SCAS">File!$A$2:$A$7</definedName>
    <definedName name="Scolaire">File!$A$2:$A$6</definedName>
    <definedName name="scolaire1819">File!$AB$2:$AB$27</definedName>
    <definedName name="scolaire18192">File!$AB$3:$AB$27</definedName>
    <definedName name="test">File!$F$1:$G$1</definedName>
    <definedName name="_xlnm.Print_Area" localSheetId="1">'Equipe #1'!$A$1:$W$42</definedName>
  </definedNames>
  <calcPr calcId="152511"/>
</workbook>
</file>

<file path=xl/calcChain.xml><?xml version="1.0" encoding="utf-8"?>
<calcChain xmlns="http://schemas.openxmlformats.org/spreadsheetml/2006/main">
  <c r="K26" i="5" l="1"/>
  <c r="K25" i="5"/>
  <c r="K24" i="5"/>
  <c r="K23" i="5"/>
  <c r="K22" i="5"/>
  <c r="K26" i="6"/>
  <c r="K25" i="6"/>
  <c r="K24" i="6"/>
  <c r="K23" i="6"/>
  <c r="K22" i="6"/>
  <c r="K26" i="7"/>
  <c r="K25" i="7"/>
  <c r="K24" i="7"/>
  <c r="K23" i="7"/>
  <c r="K22" i="7"/>
  <c r="K26" i="8"/>
  <c r="K25" i="8"/>
  <c r="K24" i="8"/>
  <c r="K23" i="8"/>
  <c r="K22" i="8"/>
  <c r="K26" i="9"/>
  <c r="K25" i="9"/>
  <c r="K24" i="9"/>
  <c r="K23" i="9"/>
  <c r="K22" i="9"/>
  <c r="K26" i="10"/>
  <c r="K25" i="10"/>
  <c r="K24" i="10"/>
  <c r="K23" i="10"/>
  <c r="K22" i="10"/>
  <c r="K26" i="11"/>
  <c r="K25" i="11"/>
  <c r="K24" i="11"/>
  <c r="K23" i="11"/>
  <c r="K22" i="11"/>
  <c r="K26" i="12"/>
  <c r="K25" i="12"/>
  <c r="K24" i="12"/>
  <c r="K23" i="12"/>
  <c r="K22" i="12"/>
  <c r="K26" i="13"/>
  <c r="K25" i="13"/>
  <c r="K24" i="13"/>
  <c r="K23" i="13"/>
  <c r="K22" i="13"/>
  <c r="K26" i="14"/>
  <c r="K25" i="14"/>
  <c r="K24" i="14"/>
  <c r="K23" i="14"/>
  <c r="K22" i="14"/>
  <c r="K26" i="15"/>
  <c r="K25" i="15"/>
  <c r="K24" i="15"/>
  <c r="K23" i="15"/>
  <c r="K22" i="15"/>
  <c r="K26" i="16"/>
  <c r="K25" i="16"/>
  <c r="K24" i="16"/>
  <c r="K23" i="16"/>
  <c r="K22" i="16"/>
  <c r="K26" i="17"/>
  <c r="K25" i="17"/>
  <c r="K24" i="17"/>
  <c r="K23" i="17"/>
  <c r="K22" i="17"/>
  <c r="K26" i="18"/>
  <c r="K25" i="18"/>
  <c r="K24" i="18"/>
  <c r="K23" i="18"/>
  <c r="K22" i="18"/>
  <c r="K26" i="19"/>
  <c r="K25" i="19"/>
  <c r="K24" i="19"/>
  <c r="K23" i="19"/>
  <c r="K22" i="19"/>
  <c r="K26" i="20"/>
  <c r="K25" i="20"/>
  <c r="K24" i="20"/>
  <c r="K23" i="20"/>
  <c r="K22" i="20"/>
  <c r="K26" i="21"/>
  <c r="K25" i="21"/>
  <c r="K24" i="21"/>
  <c r="K23" i="21"/>
  <c r="K22" i="21"/>
  <c r="K26" i="4"/>
  <c r="K25" i="4"/>
  <c r="K24" i="4"/>
  <c r="K23" i="4"/>
  <c r="K22" i="4"/>
  <c r="K26" i="22"/>
  <c r="K25" i="22"/>
  <c r="K24" i="22"/>
  <c r="K23" i="22"/>
  <c r="K22" i="22"/>
  <c r="K24" i="1"/>
  <c r="K25" i="1"/>
  <c r="K26" i="1"/>
  <c r="K23" i="1"/>
  <c r="K22" i="1"/>
  <c r="V8" i="4" l="1"/>
  <c r="V8" i="5"/>
  <c r="V8" i="6"/>
  <c r="V8" i="7"/>
  <c r="V8" i="8"/>
  <c r="V8" i="9"/>
  <c r="V8" i="10"/>
  <c r="V8" i="11"/>
  <c r="V8" i="12"/>
  <c r="V8" i="13"/>
  <c r="V8" i="14"/>
  <c r="V8" i="15"/>
  <c r="V8" i="16"/>
  <c r="V8" i="17"/>
  <c r="V8" i="18"/>
  <c r="V8" i="19"/>
  <c r="V8" i="20"/>
  <c r="V8" i="21"/>
  <c r="V8" i="22"/>
  <c r="V8" i="1"/>
  <c r="V7" i="1"/>
  <c r="V6" i="1"/>
  <c r="P7" i="1"/>
  <c r="P6" i="1"/>
  <c r="L22" i="1"/>
  <c r="L23" i="1"/>
  <c r="L24" i="1"/>
  <c r="L25" i="1"/>
  <c r="L26" i="1"/>
  <c r="K32" i="1"/>
  <c r="L32" i="1" s="1"/>
  <c r="L37" i="1" s="1"/>
  <c r="K33" i="1"/>
  <c r="L33" i="1"/>
  <c r="K34" i="1"/>
  <c r="L34" i="1" s="1"/>
  <c r="K35" i="1"/>
  <c r="L35" i="1"/>
  <c r="K36" i="1"/>
  <c r="L36" i="1" s="1"/>
  <c r="L22" i="22"/>
  <c r="L23" i="22"/>
  <c r="L24" i="22"/>
  <c r="L25" i="22"/>
  <c r="L26" i="22"/>
  <c r="L22" i="4"/>
  <c r="L23" i="4"/>
  <c r="L24" i="4"/>
  <c r="L25" i="4"/>
  <c r="L26" i="4"/>
  <c r="L22" i="5"/>
  <c r="L23" i="5"/>
  <c r="L24" i="5"/>
  <c r="L25" i="5"/>
  <c r="L26" i="5"/>
  <c r="L22" i="6"/>
  <c r="L23" i="6"/>
  <c r="L24" i="6"/>
  <c r="L25" i="6"/>
  <c r="L26" i="6"/>
  <c r="L22" i="7"/>
  <c r="L23" i="7"/>
  <c r="L24" i="7"/>
  <c r="L25" i="7"/>
  <c r="L26" i="7"/>
  <c r="L22" i="8"/>
  <c r="L23" i="8"/>
  <c r="L24" i="8"/>
  <c r="L25" i="8"/>
  <c r="L26" i="8"/>
  <c r="L22" i="9"/>
  <c r="L23" i="9"/>
  <c r="L24" i="9"/>
  <c r="L25" i="9"/>
  <c r="L26" i="9"/>
  <c r="L22" i="10"/>
  <c r="L23" i="10"/>
  <c r="L24" i="10"/>
  <c r="L25" i="10"/>
  <c r="L26" i="10"/>
  <c r="L22" i="11"/>
  <c r="L23" i="11"/>
  <c r="L24" i="11"/>
  <c r="L25" i="11"/>
  <c r="L26" i="11"/>
  <c r="L22" i="12"/>
  <c r="L23" i="12"/>
  <c r="L24" i="12"/>
  <c r="L25" i="12"/>
  <c r="L26" i="12"/>
  <c r="L22" i="13"/>
  <c r="L23" i="13"/>
  <c r="L24" i="13"/>
  <c r="L25" i="13"/>
  <c r="L26" i="13"/>
  <c r="L22" i="14"/>
  <c r="L23" i="14"/>
  <c r="L24" i="14"/>
  <c r="L25" i="14"/>
  <c r="L26" i="14"/>
  <c r="L22" i="15"/>
  <c r="L23" i="15"/>
  <c r="L24" i="15"/>
  <c r="L25" i="15"/>
  <c r="L26" i="15"/>
  <c r="L22" i="16"/>
  <c r="L23" i="16"/>
  <c r="L24" i="16"/>
  <c r="L25" i="16"/>
  <c r="L26" i="16"/>
  <c r="L22" i="17"/>
  <c r="L23" i="17"/>
  <c r="L24" i="17"/>
  <c r="L25" i="17"/>
  <c r="L26" i="17"/>
  <c r="L22" i="18"/>
  <c r="L23" i="18"/>
  <c r="L24" i="18"/>
  <c r="L25" i="18"/>
  <c r="L26" i="18"/>
  <c r="L22" i="19"/>
  <c r="L23" i="19"/>
  <c r="L24" i="19"/>
  <c r="L25" i="19"/>
  <c r="L26" i="19"/>
  <c r="L22" i="20"/>
  <c r="L23" i="20"/>
  <c r="L24" i="20"/>
  <c r="L25" i="20"/>
  <c r="L26" i="20"/>
  <c r="L22" i="21"/>
  <c r="L23" i="21"/>
  <c r="L24" i="21"/>
  <c r="L25" i="21"/>
  <c r="L26" i="21"/>
  <c r="B36" i="1"/>
  <c r="B35" i="1"/>
  <c r="B34" i="1"/>
  <c r="B33" i="1"/>
  <c r="B32" i="1"/>
  <c r="P7" i="4"/>
  <c r="V7" i="4"/>
  <c r="C27" i="21"/>
  <c r="V7" i="21"/>
  <c r="P7" i="21"/>
  <c r="V6" i="21"/>
  <c r="P6" i="21"/>
  <c r="C27" i="20"/>
  <c r="V7" i="20"/>
  <c r="P7" i="20"/>
  <c r="V6" i="20"/>
  <c r="P6" i="20"/>
  <c r="C27" i="19"/>
  <c r="V7" i="19"/>
  <c r="P7" i="19"/>
  <c r="V6" i="19"/>
  <c r="P6" i="19"/>
  <c r="C27" i="18"/>
  <c r="V7" i="18"/>
  <c r="P7" i="18"/>
  <c r="V6" i="18"/>
  <c r="P6" i="18"/>
  <c r="C27" i="17"/>
  <c r="V7" i="17"/>
  <c r="P7" i="17"/>
  <c r="V6" i="17"/>
  <c r="P6" i="17"/>
  <c r="C27" i="16"/>
  <c r="V7" i="16"/>
  <c r="P7" i="16"/>
  <c r="V6" i="16"/>
  <c r="P6" i="16"/>
  <c r="C27" i="15"/>
  <c r="V7" i="15"/>
  <c r="P7" i="15"/>
  <c r="V6" i="15"/>
  <c r="P6" i="15"/>
  <c r="C27" i="14"/>
  <c r="V7" i="14"/>
  <c r="P7" i="14"/>
  <c r="V6" i="14"/>
  <c r="P6" i="14"/>
  <c r="C27" i="13"/>
  <c r="V7" i="13"/>
  <c r="P7" i="13"/>
  <c r="V6" i="13"/>
  <c r="P6" i="13"/>
  <c r="C27" i="12"/>
  <c r="V7" i="12"/>
  <c r="P7" i="12"/>
  <c r="V6" i="12"/>
  <c r="P6" i="12"/>
  <c r="C27" i="11"/>
  <c r="V7" i="11"/>
  <c r="P7" i="11"/>
  <c r="V6" i="11"/>
  <c r="P6" i="11"/>
  <c r="C27" i="10"/>
  <c r="V7" i="10"/>
  <c r="P7" i="10"/>
  <c r="V6" i="10"/>
  <c r="P6" i="10"/>
  <c r="C27" i="9"/>
  <c r="V7" i="9"/>
  <c r="P7" i="9"/>
  <c r="V6" i="9"/>
  <c r="P6" i="9"/>
  <c r="C27" i="8"/>
  <c r="V7" i="8"/>
  <c r="P7" i="8"/>
  <c r="V6" i="8"/>
  <c r="P6" i="8"/>
  <c r="C27" i="7"/>
  <c r="V7" i="7"/>
  <c r="P7" i="7"/>
  <c r="V6" i="7"/>
  <c r="P6" i="7"/>
  <c r="C27" i="6"/>
  <c r="V7" i="6"/>
  <c r="P7" i="6"/>
  <c r="V6" i="6"/>
  <c r="P6" i="6"/>
  <c r="C27" i="5"/>
  <c r="V7" i="5"/>
  <c r="P7" i="5"/>
  <c r="V6" i="5"/>
  <c r="P6" i="5"/>
  <c r="C27" i="4"/>
  <c r="V6" i="4"/>
  <c r="P6" i="4"/>
  <c r="C27" i="22"/>
  <c r="V7" i="22"/>
  <c r="P7" i="22"/>
  <c r="V6" i="22"/>
  <c r="P6" i="22"/>
  <c r="C27" i="1"/>
  <c r="L27" i="21" l="1"/>
  <c r="L27" i="8"/>
  <c r="L27" i="16"/>
  <c r="L27" i="18"/>
  <c r="L27" i="15"/>
  <c r="L27" i="13"/>
  <c r="L27" i="10"/>
  <c r="L27" i="7"/>
  <c r="L27" i="5"/>
  <c r="L27" i="20"/>
  <c r="L27" i="12"/>
  <c r="L27" i="4"/>
  <c r="L27" i="19"/>
  <c r="L27" i="17"/>
  <c r="L27" i="14"/>
  <c r="L27" i="11"/>
  <c r="L27" i="9"/>
  <c r="L27" i="6"/>
  <c r="L27" i="22"/>
  <c r="L27" i="1"/>
  <c r="K38" i="1" l="1"/>
</calcChain>
</file>

<file path=xl/comments1.xml><?xml version="1.0" encoding="utf-8"?>
<comments xmlns="http://schemas.openxmlformats.org/spreadsheetml/2006/main">
  <authors>
    <author>Janie Lapierre</author>
  </authors>
  <commentList>
    <comment ref="H21" authorId="0" shapeId="0">
      <text>
        <r>
          <rPr>
            <sz val="9"/>
            <color indexed="81"/>
            <rFont val="Tahoma"/>
            <family val="2"/>
          </rPr>
          <t>Voir les documents de chacune des compétitions pour les inscriptions et dates limites / Refer to documents of each competition for registration and deadlines</t>
        </r>
      </text>
    </comment>
    <comment ref="F31" authorId="0" shapeId="0">
      <text>
        <r>
          <rPr>
            <sz val="9"/>
            <color indexed="81"/>
            <rFont val="Tahoma"/>
            <family val="2"/>
          </rPr>
          <t>Veuillez inscrire toutes les équipes inscrite pour cette compétition.  Vous n'avez qu'a remplir cette section qu'une seule fois</t>
        </r>
      </text>
    </comment>
  </commentList>
</comments>
</file>

<file path=xl/sharedStrings.xml><?xml version="1.0" encoding="utf-8"?>
<sst xmlns="http://schemas.openxmlformats.org/spreadsheetml/2006/main" count="2065" uniqueCount="156">
  <si>
    <t>Responsable des sports ou Gérant / Sports Director or Team Manager:</t>
  </si>
  <si>
    <t xml:space="preserve">E-mail: </t>
  </si>
  <si>
    <t># Athlètes:</t>
  </si>
  <si>
    <t>Entraîneur-Chef / Head Coach</t>
  </si>
  <si>
    <t>CATÉGORIE</t>
  </si>
  <si>
    <t>#1</t>
  </si>
  <si>
    <t>Nom de la compétition</t>
  </si>
  <si>
    <t>Prix*</t>
  </si>
  <si>
    <t>Rabais</t>
  </si>
  <si>
    <t xml:space="preserve">Total </t>
  </si>
  <si>
    <t>Avec Taxes</t>
  </si>
  <si>
    <t>COMPÉTITION</t>
  </si>
  <si>
    <t>#2</t>
  </si>
  <si>
    <t>#3</t>
  </si>
  <si>
    <t>#4</t>
  </si>
  <si>
    <t>#5</t>
  </si>
  <si>
    <t>Feuille 1 de 2</t>
  </si>
  <si>
    <t>Nom de l'athlète</t>
  </si>
  <si>
    <t>DDN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</si>
  <si>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</si>
  <si>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</si>
  <si>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</si>
  <si>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</si>
  <si>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</si>
  <si>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</si>
  <si>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</si>
  <si>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</si>
  <si>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</si>
  <si>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</si>
  <si>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</si>
  <si>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</si>
  <si>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</si>
  <si>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</si>
  <si>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</si>
  <si>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</si>
  <si>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</si>
  <si>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</si>
  <si>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</si>
  <si>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</si>
  <si>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</si>
  <si>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</si>
  <si>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</si>
  <si>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</si>
  <si>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</si>
  <si>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</si>
  <si>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</si>
  <si>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Feuille 2 de 2</t>
  </si>
  <si>
    <t>TOTAL ÉQUIPE</t>
  </si>
  <si>
    <r>
      <t xml:space="preserve">*Si payé par carte de crédit, svp remplir le document de </t>
    </r>
    <r>
      <rPr>
        <b/>
        <sz val="9"/>
        <color theme="1"/>
        <rFont val="Arial"/>
        <family val="2"/>
      </rPr>
      <t>Paiement par carte de crédit</t>
    </r>
  </si>
  <si>
    <t>Athlete's Name</t>
  </si>
  <si>
    <t>DOB</t>
  </si>
  <si>
    <t>Exemple</t>
  </si>
  <si>
    <t>Janie Lapierre</t>
  </si>
  <si>
    <t>gratuit</t>
  </si>
  <si>
    <r>
      <t xml:space="preserve">Personnes accompagnant l'équipe </t>
    </r>
    <r>
      <rPr>
        <sz val="9"/>
        <color theme="1"/>
        <rFont val="Arial"/>
        <family val="2"/>
      </rPr>
      <t>(incluant Coach/Assistant/Gérant/Physio/Photographe, etc)</t>
    </r>
  </si>
  <si>
    <t>Nombre</t>
  </si>
  <si>
    <t>Prix par</t>
  </si>
  <si>
    <t>a</t>
  </si>
  <si>
    <t>Montant officiel</t>
  </si>
  <si>
    <t>FORMULAIRE D'INSCRIPTION</t>
  </si>
  <si>
    <t>Remplir 1 des 3</t>
  </si>
  <si>
    <r>
      <t xml:space="preserve">TOTAL TAXES INCLUSES DE TOUTES LES ÉQUIPES </t>
    </r>
    <r>
      <rPr>
        <b/>
        <sz val="10"/>
        <color theme="1"/>
        <rFont val="Arial"/>
        <family val="2"/>
      </rPr>
      <t>(Tous les formulaires réunis)</t>
    </r>
  </si>
  <si>
    <t>*Note: Vous n'êtes pas obligé de remplir la section Nom/DDN si vous nous fournisser votre propre liste</t>
  </si>
  <si>
    <t>*Note: Vous n'êtes pas obligé de remplir la section Nom/DDN si vous nous fournissez votre propre liste</t>
  </si>
  <si>
    <t># Athletes total:</t>
  </si>
  <si>
    <t>Nom/Name</t>
  </si>
  <si>
    <t>E-mail</t>
  </si>
  <si>
    <t>Rôle / Role</t>
  </si>
  <si>
    <t>Entraîneur-Chef/Head Coach</t>
  </si>
  <si>
    <t>Rôle/Role</t>
  </si>
  <si>
    <t>Entraîneur Chef/Head Coach</t>
  </si>
  <si>
    <t>Compétition</t>
  </si>
  <si>
    <t>Frais Non-Membre</t>
  </si>
  <si>
    <t>FRAIS FÉDÉRATION</t>
  </si>
  <si>
    <t>Note Importante: un montant de 25$+tx par équipe par compétition sera facturé si vous n'êtes pas membre de votre fédération.  Ce montant sera versé à votre  fédération provinciale respective.  Ne remplissez pas cette section si vous êtes membre de votre fédération (Ex: FCQ, OCF, etc.)</t>
  </si>
  <si>
    <t>Incluant frais non-membre</t>
  </si>
  <si>
    <t>TOTAL FRAIS FÉDÉRATION</t>
  </si>
  <si>
    <t>Nombre d'équipe TOTAL*</t>
  </si>
  <si>
    <t>facture à venir</t>
  </si>
  <si>
    <t>Nom du Club:</t>
  </si>
  <si>
    <t xml:space="preserve">ÉCOLE / CLUB </t>
  </si>
  <si>
    <t xml:space="preserve">ÉQUIPE </t>
  </si>
  <si>
    <t>Nom de l'équipe:</t>
  </si>
  <si>
    <t># gars:</t>
  </si>
  <si>
    <t>Êtes-vous membre de votre fédération provinciale.</t>
  </si>
  <si>
    <t>Mode de paiement</t>
  </si>
  <si>
    <t>École/ Club:</t>
  </si>
  <si>
    <t>Équipe</t>
  </si>
  <si>
    <t>Les frais supplémentaires des accompagnateurs vous seront envoyés dans une facture séparée.</t>
  </si>
  <si>
    <r>
      <rPr>
        <u/>
        <sz val="11"/>
        <color theme="1"/>
        <rFont val="Arial"/>
        <family val="2"/>
      </rPr>
      <t>Indiquez le nombre de personne accompagnant l'équipe:</t>
    </r>
    <r>
      <rPr>
        <sz val="8"/>
        <color theme="1"/>
        <rFont val="Arial"/>
        <family val="2"/>
      </rPr>
      <t xml:space="preserve">  </t>
    </r>
  </si>
  <si>
    <t>Excluant frais accompagnateurs</t>
  </si>
  <si>
    <t>Adresse:</t>
  </si>
  <si>
    <t>Nom:</t>
  </si>
  <si>
    <t>Téléphone:</t>
  </si>
  <si>
    <t># gars</t>
  </si>
  <si>
    <t>*Consultez les documents d'organisation de chaque compé pour la liste des prix</t>
  </si>
  <si>
    <t>Lire attentivement les documents d'organisation spécifiques pour les dates limites.</t>
  </si>
  <si>
    <t>Téléphone: (514) 906-0166, info@kickscheerleading.ca</t>
  </si>
  <si>
    <t>MONTANT TOTAL DE TOUTES LES ÉQUIPES A LA PAGE 1</t>
  </si>
  <si>
    <t>École// Club:</t>
  </si>
  <si>
    <t xml:space="preserve">Équipe: </t>
  </si>
  <si>
    <r>
      <t>Indiquez le nombre de personne accompagnant l'équipe:</t>
    </r>
    <r>
      <rPr>
        <sz val="8"/>
        <color theme="1"/>
        <rFont val="Arial"/>
        <family val="2"/>
      </rPr>
      <t xml:space="preserve"> </t>
    </r>
  </si>
  <si>
    <t>facture supp.</t>
  </si>
  <si>
    <t>800B, boulevard Saint-Martin Ouest, Laval (Québec)  H7M 0A7</t>
  </si>
  <si>
    <t>Envoyer au : www.kickscheer.com/inscription</t>
  </si>
  <si>
    <t>Vous recevrez un message de confirmation aussitot le document téléchargé.</t>
  </si>
  <si>
    <t>Une facture officielle vous sera envoyé dans les 7 jours suivants.</t>
  </si>
  <si>
    <t>SC/AS/PR/RE</t>
  </si>
  <si>
    <t>NIVEAU</t>
  </si>
  <si>
    <t>AG/COED</t>
  </si>
  <si>
    <t>REG/INT/GLO</t>
  </si>
  <si>
    <t>SCOLAIRE</t>
  </si>
  <si>
    <t>ALL-STAR</t>
  </si>
  <si>
    <t>PREP</t>
  </si>
  <si>
    <t>REC</t>
  </si>
  <si>
    <t>AUTRE</t>
  </si>
  <si>
    <t>1.0</t>
  </si>
  <si>
    <t>2.0</t>
  </si>
  <si>
    <t>3.0</t>
  </si>
  <si>
    <t>4.0</t>
  </si>
  <si>
    <t>5.0</t>
  </si>
  <si>
    <t>6.0</t>
  </si>
  <si>
    <t>7.0</t>
  </si>
  <si>
    <t>AG</t>
  </si>
  <si>
    <t>COED</t>
  </si>
  <si>
    <t>Small Coed (4)</t>
  </si>
  <si>
    <t>Large Coed (16)</t>
  </si>
  <si>
    <t>RÉGULIER</t>
  </si>
  <si>
    <t>INTERNATIONAL</t>
  </si>
  <si>
    <t>GLOBAL</t>
  </si>
  <si>
    <t>AGE</t>
  </si>
  <si>
    <t>NOVICE</t>
  </si>
  <si>
    <t>TINY</t>
  </si>
  <si>
    <t>MINI</t>
  </si>
  <si>
    <t>YOUTH</t>
  </si>
  <si>
    <t>JUNIOR</t>
  </si>
  <si>
    <t>SENIOR</t>
  </si>
  <si>
    <t>OPEN</t>
  </si>
  <si>
    <t>SUPER CHEER</t>
  </si>
  <si>
    <t>Choisir</t>
  </si>
  <si>
    <t>PRIMAIRE NOVICE</t>
  </si>
  <si>
    <t>PRIMAIRE OPEN</t>
  </si>
  <si>
    <t>SECONDAIRE OPEN</t>
  </si>
  <si>
    <t>ATOME/BENJAMIN</t>
  </si>
  <si>
    <t>CADET</t>
  </si>
  <si>
    <t>JUVÉNILE</t>
  </si>
  <si>
    <t>Homecoming</t>
  </si>
  <si>
    <t>Collégial-Universitaire</t>
  </si>
  <si>
    <t>Kick's Célébration</t>
  </si>
  <si>
    <t>CheerCup</t>
  </si>
  <si>
    <t>Graduation Québec</t>
  </si>
  <si>
    <t>Graduation Montréal</t>
  </si>
  <si>
    <t>Athlète</t>
  </si>
  <si>
    <t>Épreuves</t>
  </si>
  <si>
    <t>Oui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</si>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</sst>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$&quot;_);[Red]\(#,##0.00\ &quot;$&quot;\)"/>
    <numFmt numFmtId="164" formatCode="#,##0.00\ &quot;$&quot;"/>
    <numFmt numFmtId="165" formatCode="yyyy/mm/dd;@"/>
    <numFmt numFmtId="166" formatCode="#,##0.00\ [$$-C0C]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b/>
      <u/>
      <sz val="20"/>
      <color theme="1"/>
      <name val="Arial"/>
      <family val="2"/>
    </font>
    <font>
      <sz val="16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i/>
      <sz val="9"/>
      <color theme="1"/>
      <name val="Arial"/>
      <family val="2"/>
    </font>
    <font>
      <i/>
      <sz val="9"/>
      <color indexed="8"/>
      <name val="Arial"/>
      <family val="2"/>
    </font>
    <font>
      <u/>
      <sz val="12"/>
      <color theme="1"/>
      <name val="Arial"/>
      <family val="2"/>
    </font>
    <font>
      <b/>
      <sz val="26"/>
      <color theme="1"/>
      <name val="Arial"/>
      <family val="2"/>
    </font>
    <font>
      <b/>
      <sz val="26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i/>
      <sz val="11"/>
      <color rgb="FFFF0000"/>
      <name val="Arial"/>
      <family val="2"/>
    </font>
    <font>
      <b/>
      <i/>
      <sz val="11"/>
      <color indexed="10"/>
      <name val="Arial"/>
      <family val="2"/>
    </font>
    <font>
      <i/>
      <sz val="7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rgb="FFFF0000"/>
      <name val="Arial"/>
      <family val="2"/>
    </font>
    <font>
      <sz val="7"/>
      <color theme="1"/>
      <name val="Arial"/>
      <family val="2"/>
    </font>
    <font>
      <sz val="9"/>
      <color indexed="81"/>
      <name val="Tahoma"/>
      <family val="2"/>
    </font>
    <font>
      <i/>
      <sz val="10"/>
      <color theme="1"/>
      <name val="Arial"/>
      <family val="2"/>
    </font>
    <font>
      <i/>
      <sz val="9"/>
      <color rgb="FFFF0000"/>
      <name val="Arial"/>
      <family val="2"/>
    </font>
    <font>
      <i/>
      <sz val="10"/>
      <color rgb="FFFF0000"/>
      <name val="Arial"/>
      <family val="2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16" fontId="1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5" fillId="0" borderId="0" xfId="0" applyFont="1" applyBorder="1"/>
    <xf numFmtId="0" fontId="1" fillId="0" borderId="12" xfId="0" applyFont="1" applyBorder="1"/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textRotation="90" wrapText="1"/>
    </xf>
    <xf numFmtId="0" fontId="1" fillId="0" borderId="15" xfId="0" applyFont="1" applyBorder="1"/>
    <xf numFmtId="0" fontId="1" fillId="0" borderId="16" xfId="0" applyFont="1" applyBorder="1"/>
    <xf numFmtId="0" fontId="4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7" xfId="0" applyFont="1" applyBorder="1"/>
    <xf numFmtId="0" fontId="1" fillId="0" borderId="21" xfId="0" applyFont="1" applyFill="1" applyBorder="1"/>
    <xf numFmtId="164" fontId="1" fillId="0" borderId="12" xfId="0" applyNumberFormat="1" applyFont="1" applyBorder="1"/>
    <xf numFmtId="0" fontId="1" fillId="0" borderId="22" xfId="0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64" fontId="1" fillId="0" borderId="16" xfId="0" applyNumberFormat="1" applyFont="1" applyBorder="1"/>
    <xf numFmtId="0" fontId="6" fillId="0" borderId="0" xfId="0" applyFont="1" applyAlignment="1">
      <alignment vertical="top"/>
    </xf>
    <xf numFmtId="0" fontId="1" fillId="0" borderId="10" xfId="0" applyFont="1" applyBorder="1"/>
    <xf numFmtId="0" fontId="6" fillId="0" borderId="10" xfId="0" applyFont="1" applyBorder="1" applyAlignment="1">
      <alignment vertical="top"/>
    </xf>
    <xf numFmtId="0" fontId="1" fillId="0" borderId="14" xfId="0" applyFont="1" applyBorder="1"/>
    <xf numFmtId="0" fontId="7" fillId="0" borderId="7" xfId="0" applyFont="1" applyBorder="1"/>
    <xf numFmtId="164" fontId="10" fillId="0" borderId="0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5" fontId="12" fillId="0" borderId="23" xfId="0" applyNumberFormat="1" applyFont="1" applyBorder="1" applyAlignment="1" applyProtection="1">
      <alignment horizontal="center" vertical="center"/>
      <protection locked="0"/>
    </xf>
    <xf numFmtId="165" fontId="13" fillId="0" borderId="23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6" xfId="0" applyFont="1" applyBorder="1"/>
    <xf numFmtId="0" fontId="1" fillId="0" borderId="21" xfId="0" applyFont="1" applyBorder="1"/>
    <xf numFmtId="0" fontId="17" fillId="0" borderId="0" xfId="0" applyFont="1"/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6" xfId="0" applyFont="1" applyBorder="1"/>
    <xf numFmtId="0" fontId="14" fillId="0" borderId="10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right"/>
    </xf>
    <xf numFmtId="8" fontId="1" fillId="0" borderId="33" xfId="0" applyNumberFormat="1" applyFont="1" applyBorder="1"/>
    <xf numFmtId="8" fontId="1" fillId="0" borderId="34" xfId="0" applyNumberFormat="1" applyFont="1" applyBorder="1"/>
    <xf numFmtId="0" fontId="4" fillId="0" borderId="0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165" fontId="1" fillId="0" borderId="38" xfId="0" applyNumberFormat="1" applyFont="1" applyBorder="1" applyAlignment="1" applyProtection="1">
      <alignment horizontal="center" vertical="center"/>
      <protection locked="0"/>
    </xf>
    <xf numFmtId="164" fontId="1" fillId="0" borderId="39" xfId="0" applyNumberFormat="1" applyFont="1" applyBorder="1"/>
    <xf numFmtId="0" fontId="1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21" fillId="0" borderId="0" xfId="0" applyFont="1" applyBorder="1" applyAlignment="1">
      <alignment vertical="top"/>
    </xf>
    <xf numFmtId="0" fontId="22" fillId="0" borderId="6" xfId="0" applyFont="1" applyBorder="1"/>
    <xf numFmtId="0" fontId="1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protection locked="0"/>
    </xf>
    <xf numFmtId="0" fontId="1" fillId="5" borderId="1" xfId="0" applyFont="1" applyFill="1" applyBorder="1" applyAlignment="1" applyProtection="1">
      <alignment vertical="center"/>
      <protection locked="0"/>
    </xf>
    <xf numFmtId="0" fontId="1" fillId="5" borderId="1" xfId="0" applyFont="1" applyFill="1" applyBorder="1" applyProtection="1">
      <protection locked="0"/>
    </xf>
    <xf numFmtId="164" fontId="1" fillId="5" borderId="1" xfId="0" applyNumberFormat="1" applyFont="1" applyFill="1" applyBorder="1" applyProtection="1">
      <protection locked="0"/>
    </xf>
    <xf numFmtId="0" fontId="1" fillId="0" borderId="15" xfId="0" applyFont="1" applyBorder="1" applyAlignment="1" applyProtection="1">
      <protection locked="0"/>
    </xf>
    <xf numFmtId="0" fontId="14" fillId="0" borderId="0" xfId="0" applyFont="1" applyBorder="1" applyAlignment="1"/>
    <xf numFmtId="0" fontId="3" fillId="0" borderId="0" xfId="0" applyFont="1" applyBorder="1" applyAlignment="1"/>
    <xf numFmtId="0" fontId="3" fillId="0" borderId="12" xfId="0" applyFont="1" applyBorder="1" applyAlignment="1"/>
    <xf numFmtId="16" fontId="1" fillId="0" borderId="12" xfId="0" applyNumberFormat="1" applyFont="1" applyBorder="1" applyAlignment="1">
      <alignment horizontal="right"/>
    </xf>
    <xf numFmtId="0" fontId="1" fillId="0" borderId="32" xfId="0" applyFont="1" applyFill="1" applyBorder="1" applyAlignment="1">
      <alignment horizontal="center" vertical="center"/>
    </xf>
    <xf numFmtId="0" fontId="5" fillId="0" borderId="10" xfId="0" applyFont="1" applyBorder="1"/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8" fontId="1" fillId="0" borderId="11" xfId="0" applyNumberFormat="1" applyFont="1" applyBorder="1"/>
    <xf numFmtId="0" fontId="1" fillId="0" borderId="0" xfId="0" applyFont="1" applyBorder="1" applyAlignment="1" applyProtection="1">
      <alignment horizontal="center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5" fontId="1" fillId="0" borderId="33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>
      <alignment horizontal="center" vertical="center"/>
    </xf>
    <xf numFmtId="0" fontId="1" fillId="5" borderId="3" xfId="0" applyFont="1" applyFill="1" applyBorder="1" applyAlignment="1" applyProtection="1">
      <alignment horizontal="left"/>
      <protection locked="0"/>
    </xf>
    <xf numFmtId="0" fontId="1" fillId="5" borderId="5" xfId="0" applyFont="1" applyFill="1" applyBorder="1" applyAlignment="1" applyProtection="1">
      <alignment horizontal="left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6" fillId="0" borderId="0" xfId="0" applyFont="1" applyFill="1" applyBorder="1" applyAlignment="1"/>
    <xf numFmtId="166" fontId="18" fillId="0" borderId="0" xfId="0" applyNumberFormat="1" applyFont="1" applyFill="1" applyBorder="1" applyAlignment="1">
      <alignment horizontal="center"/>
    </xf>
    <xf numFmtId="0" fontId="18" fillId="5" borderId="40" xfId="0" applyFont="1" applyFill="1" applyBorder="1" applyAlignment="1" applyProtection="1">
      <alignment horizontal="left"/>
      <protection locked="0"/>
    </xf>
    <xf numFmtId="0" fontId="18" fillId="5" borderId="3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166" fontId="1" fillId="0" borderId="39" xfId="0" applyNumberFormat="1" applyFont="1" applyBorder="1"/>
    <xf numFmtId="0" fontId="25" fillId="0" borderId="0" xfId="0" applyFont="1" applyBorder="1" applyAlignment="1">
      <alignment horizontal="center" wrapText="1"/>
    </xf>
    <xf numFmtId="166" fontId="18" fillId="0" borderId="0" xfId="0" applyNumberFormat="1" applyFont="1" applyBorder="1" applyAlignment="1">
      <alignment horizontal="center"/>
    </xf>
    <xf numFmtId="166" fontId="1" fillId="0" borderId="0" xfId="0" applyNumberFormat="1" applyFont="1" applyBorder="1"/>
    <xf numFmtId="166" fontId="1" fillId="0" borderId="12" xfId="0" applyNumberFormat="1" applyFont="1" applyBorder="1"/>
    <xf numFmtId="0" fontId="6" fillId="0" borderId="0" xfId="0" applyFont="1" applyBorder="1" applyAlignment="1"/>
    <xf numFmtId="0" fontId="10" fillId="0" borderId="15" xfId="0" applyFont="1" applyBorder="1" applyAlignment="1">
      <alignment horizontal="left"/>
    </xf>
    <xf numFmtId="166" fontId="18" fillId="0" borderId="15" xfId="0" applyNumberFormat="1" applyFont="1" applyBorder="1" applyAlignment="1">
      <alignment horizontal="center"/>
    </xf>
    <xf numFmtId="1" fontId="1" fillId="0" borderId="15" xfId="0" applyNumberFormat="1" applyFont="1" applyFill="1" applyBorder="1" applyProtection="1">
      <protection locked="0"/>
    </xf>
    <xf numFmtId="166" fontId="1" fillId="0" borderId="15" xfId="0" applyNumberFormat="1" applyFont="1" applyBorder="1"/>
    <xf numFmtId="166" fontId="1" fillId="0" borderId="16" xfId="0" applyNumberFormat="1" applyFont="1" applyBorder="1"/>
    <xf numFmtId="1" fontId="1" fillId="6" borderId="1" xfId="0" applyNumberFormat="1" applyFont="1" applyFill="1" applyBorder="1" applyProtection="1">
      <protection locked="0"/>
    </xf>
    <xf numFmtId="1" fontId="6" fillId="6" borderId="1" xfId="0" applyNumberFormat="1" applyFont="1" applyFill="1" applyBorder="1" applyAlignment="1" applyProtection="1"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/>
    <xf numFmtId="0" fontId="4" fillId="0" borderId="7" xfId="0" applyFont="1" applyBorder="1" applyAlignment="1">
      <alignment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/>
    </xf>
    <xf numFmtId="165" fontId="1" fillId="0" borderId="38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1" fillId="0" borderId="33" xfId="0" applyNumberFormat="1" applyFont="1" applyBorder="1" applyAlignment="1" applyProtection="1">
      <alignment horizontal="center"/>
      <protection locked="0"/>
    </xf>
    <xf numFmtId="0" fontId="1" fillId="0" borderId="32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5" borderId="3" xfId="0" applyFont="1" applyFill="1" applyBorder="1" applyAlignment="1" applyProtection="1">
      <alignment horizontal="left"/>
      <protection locked="0"/>
    </xf>
    <xf numFmtId="0" fontId="1" fillId="5" borderId="5" xfId="0" applyFont="1" applyFill="1" applyBorder="1" applyAlignment="1" applyProtection="1">
      <alignment horizontal="left"/>
      <protection locked="0"/>
    </xf>
    <xf numFmtId="0" fontId="1" fillId="5" borderId="36" xfId="0" applyFont="1" applyFill="1" applyBorder="1" applyAlignment="1" applyProtection="1">
      <alignment horizontal="left"/>
      <protection locked="0"/>
    </xf>
    <xf numFmtId="0" fontId="18" fillId="5" borderId="43" xfId="0" applyFont="1" applyFill="1" applyBorder="1" applyAlignment="1" applyProtection="1">
      <alignment horizontal="left"/>
      <protection locked="0"/>
    </xf>
    <xf numFmtId="0" fontId="18" fillId="5" borderId="37" xfId="0" applyFont="1" applyFill="1" applyBorder="1" applyAlignment="1" applyProtection="1">
      <alignment horizontal="left"/>
      <protection locked="0"/>
    </xf>
    <xf numFmtId="0" fontId="18" fillId="5" borderId="40" xfId="0" applyFont="1" applyFill="1" applyBorder="1" applyAlignment="1" applyProtection="1">
      <alignment horizontal="left"/>
      <protection locked="0"/>
    </xf>
    <xf numFmtId="0" fontId="18" fillId="5" borderId="3" xfId="0" applyFont="1" applyFill="1" applyBorder="1" applyAlignment="1" applyProtection="1">
      <alignment horizontal="left"/>
      <protection locked="0"/>
    </xf>
    <xf numFmtId="0" fontId="1" fillId="5" borderId="35" xfId="0" applyFont="1" applyFill="1" applyBorder="1" applyAlignment="1" applyProtection="1">
      <alignment horizontal="left"/>
      <protection locked="0"/>
    </xf>
    <xf numFmtId="0" fontId="1" fillId="5" borderId="37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8" fillId="0" borderId="10" xfId="0" applyFont="1" applyBorder="1" applyAlignment="1"/>
    <xf numFmtId="0" fontId="27" fillId="0" borderId="16" xfId="0" applyFont="1" applyBorder="1" applyAlignment="1">
      <alignment horizontal="right"/>
    </xf>
    <xf numFmtId="0" fontId="27" fillId="0" borderId="12" xfId="0" applyFont="1" applyBorder="1" applyAlignment="1">
      <alignment horizontal="right"/>
    </xf>
    <xf numFmtId="8" fontId="1" fillId="0" borderId="16" xfId="0" applyNumberFormat="1" applyFont="1" applyBorder="1"/>
    <xf numFmtId="0" fontId="1" fillId="0" borderId="4" xfId="0" applyFont="1" applyBorder="1" applyAlignment="1" applyProtection="1">
      <protection locked="0"/>
    </xf>
    <xf numFmtId="0" fontId="1" fillId="0" borderId="15" xfId="0" applyFont="1" applyBorder="1" applyAlignment="1">
      <alignment horizontal="right"/>
    </xf>
    <xf numFmtId="0" fontId="30" fillId="0" borderId="15" xfId="0" applyFont="1" applyBorder="1" applyAlignment="1">
      <alignment vertical="top"/>
    </xf>
    <xf numFmtId="0" fontId="30" fillId="0" borderId="15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0" fontId="12" fillId="0" borderId="15" xfId="0" applyFont="1" applyBorder="1" applyAlignment="1">
      <alignment vertical="top"/>
    </xf>
    <xf numFmtId="0" fontId="1" fillId="0" borderId="12" xfId="0" applyFont="1" applyBorder="1" applyAlignmen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5" borderId="40" xfId="0" applyFont="1" applyFill="1" applyBorder="1" applyAlignment="1" applyProtection="1">
      <alignment horizontal="left"/>
      <protection locked="0"/>
    </xf>
    <xf numFmtId="0" fontId="1" fillId="5" borderId="3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>
      <alignment horizontal="right" vertical="center" wrapText="1"/>
    </xf>
    <xf numFmtId="0" fontId="28" fillId="0" borderId="12" xfId="0" applyFont="1" applyBorder="1" applyAlignment="1">
      <alignment horizontal="right" vertical="center" wrapText="1"/>
    </xf>
    <xf numFmtId="0" fontId="28" fillId="0" borderId="4" xfId="0" applyFont="1" applyBorder="1" applyAlignment="1">
      <alignment horizontal="right" vertical="center" wrapText="1"/>
    </xf>
    <xf numFmtId="0" fontId="28" fillId="0" borderId="13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8" fillId="5" borderId="2" xfId="0" applyFont="1" applyFill="1" applyBorder="1" applyAlignment="1" applyProtection="1">
      <alignment horizontal="left"/>
      <protection locked="0"/>
    </xf>
    <xf numFmtId="0" fontId="18" fillId="5" borderId="3" xfId="0" applyFont="1" applyFill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164" fontId="8" fillId="3" borderId="29" xfId="0" applyNumberFormat="1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1" fillId="5" borderId="2" xfId="0" applyFont="1" applyFill="1" applyBorder="1" applyAlignment="1" applyProtection="1">
      <alignment horizontal="left"/>
      <protection locked="0"/>
    </xf>
    <xf numFmtId="0" fontId="1" fillId="5" borderId="5" xfId="0" applyFont="1" applyFill="1" applyBorder="1" applyAlignment="1" applyProtection="1">
      <alignment horizontal="left"/>
      <protection locked="0"/>
    </xf>
    <xf numFmtId="0" fontId="2" fillId="0" borderId="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65" fontId="1" fillId="0" borderId="33" xfId="0" applyNumberFormat="1" applyFont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left"/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1" fillId="5" borderId="11" xfId="0" applyFont="1" applyFill="1" applyBorder="1" applyAlignment="1" applyProtection="1">
      <alignment horizontal="left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0" fontId="1" fillId="5" borderId="13" xfId="0" applyFont="1" applyFill="1" applyBorder="1" applyAlignment="1" applyProtection="1">
      <alignment horizontal="left"/>
      <protection locked="0"/>
    </xf>
    <xf numFmtId="0" fontId="1" fillId="5" borderId="36" xfId="0" applyFont="1" applyFill="1" applyBorder="1" applyAlignment="1" applyProtection="1">
      <alignment horizontal="left"/>
      <protection locked="0"/>
    </xf>
    <xf numFmtId="0" fontId="1" fillId="5" borderId="44" xfId="0" applyFont="1" applyFill="1" applyBorder="1" applyAlignment="1" applyProtection="1">
      <alignment horizontal="left"/>
      <protection locked="0"/>
    </xf>
    <xf numFmtId="0" fontId="1" fillId="0" borderId="36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0" fontId="15" fillId="4" borderId="19" xfId="0" applyFont="1" applyFill="1" applyBorder="1" applyAlignment="1" applyProtection="1">
      <alignment horizontal="center" vertical="center"/>
      <protection locked="0"/>
    </xf>
    <xf numFmtId="0" fontId="24" fillId="0" borderId="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0" fontId="1" fillId="6" borderId="5" xfId="0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left"/>
    </xf>
    <xf numFmtId="0" fontId="18" fillId="5" borderId="40" xfId="0" applyFont="1" applyFill="1" applyBorder="1" applyAlignment="1" applyProtection="1">
      <alignment horizontal="left"/>
      <protection locked="0"/>
    </xf>
    <xf numFmtId="0" fontId="18" fillId="5" borderId="14" xfId="0" applyFont="1" applyFill="1" applyBorder="1" applyAlignment="1" applyProtection="1">
      <alignment horizontal="left" vertical="center"/>
      <protection locked="0"/>
    </xf>
    <xf numFmtId="0" fontId="18" fillId="5" borderId="47" xfId="0" applyFont="1" applyFill="1" applyBorder="1" applyAlignment="1" applyProtection="1">
      <alignment horizontal="left" vertical="center"/>
      <protection locked="0"/>
    </xf>
    <xf numFmtId="0" fontId="18" fillId="5" borderId="48" xfId="0" applyFont="1" applyFill="1" applyBorder="1" applyAlignment="1" applyProtection="1">
      <alignment horizontal="left"/>
      <protection locked="0"/>
    </xf>
    <xf numFmtId="0" fontId="18" fillId="5" borderId="15" xfId="0" applyFont="1" applyFill="1" applyBorder="1" applyAlignment="1" applyProtection="1">
      <alignment horizontal="left"/>
      <protection locked="0"/>
    </xf>
    <xf numFmtId="0" fontId="18" fillId="5" borderId="47" xfId="0" applyFont="1" applyFill="1" applyBorder="1" applyAlignment="1" applyProtection="1">
      <alignment horizontal="left"/>
      <protection locked="0"/>
    </xf>
    <xf numFmtId="0" fontId="1" fillId="5" borderId="48" xfId="0" applyFont="1" applyFill="1" applyBorder="1" applyAlignment="1" applyProtection="1">
      <alignment horizontal="left"/>
      <protection locked="0"/>
    </xf>
    <xf numFmtId="0" fontId="1" fillId="5" borderId="47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8" fillId="5" borderId="40" xfId="0" applyFont="1" applyFill="1" applyBorder="1" applyAlignment="1" applyProtection="1">
      <alignment horizontal="left" vertical="center"/>
      <protection locked="0"/>
    </xf>
    <xf numFmtId="0" fontId="18" fillId="5" borderId="3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horizontal="left"/>
      <protection locked="0"/>
    </xf>
    <xf numFmtId="0" fontId="1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right" vertical="top" wrapText="1"/>
    </xf>
    <xf numFmtId="0" fontId="29" fillId="0" borderId="4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center" wrapText="1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16" fillId="4" borderId="19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right"/>
    </xf>
    <xf numFmtId="0" fontId="13" fillId="0" borderId="23" xfId="0" applyFont="1" applyBorder="1" applyAlignment="1" applyProtection="1">
      <alignment horizontal="center"/>
      <protection locked="0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5" fontId="1" fillId="0" borderId="33" xfId="0" applyNumberFormat="1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85724</xdr:colOff>
      <xdr:row>0</xdr:row>
      <xdr:rowOff>57150</xdr:rowOff>
    </xdr:from>
    <xdr:to>
      <xdr:col>15</xdr:col>
      <xdr:colOff>610786</xdr:colOff>
      <xdr:row>4</xdr:row>
      <xdr:rowOff>1071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3371" y="57150"/>
          <a:ext cx="2160000" cy="836357"/>
        </a:xfrm>
        <a:prstGeom prst="rect">
          <a:avLst/>
        </a:prstGeom>
      </xdr:spPr>
    </xdr:pic>
    <xdr:clientData/>
  </xdr:twoCellAnchor>
  <xdr:twoCellAnchor editAs="oneCell">
    <xdr:from>
      <xdr:col>0</xdr:col>
      <xdr:colOff>11649</xdr:colOff>
      <xdr:row>0</xdr:row>
      <xdr:rowOff>11653</xdr:rowOff>
    </xdr:from>
    <xdr:to>
      <xdr:col>2</xdr:col>
      <xdr:colOff>410909</xdr:colOff>
      <xdr:row>3</xdr:row>
      <xdr:rowOff>130324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9" y="11653"/>
          <a:ext cx="2151860" cy="82733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6</xdr:col>
          <xdr:colOff>0</xdr:colOff>
          <xdr:row>39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Chèque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38</xdr:row>
          <xdr:rowOff>0</xdr:rowOff>
        </xdr:from>
        <xdr:to>
          <xdr:col>8</xdr:col>
          <xdr:colOff>0</xdr:colOff>
          <xdr:row>39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10</xdr:col>
          <xdr:colOff>657225</xdr:colOff>
          <xdr:row>39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Mastercard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12</xdr:col>
          <xdr:colOff>0</xdr:colOff>
          <xdr:row>10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J'autorise Kick's à m'envoyer les informations et promotions</a:t>
              </a:r>
            </a:p>
          </xdr:txBody>
        </xdr:sp>
        <xdr:clientData fLock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261428</xdr:colOff>
      <xdr:row>3</xdr:row>
      <xdr:rowOff>152400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912428" cy="835025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551316</xdr:colOff>
      <xdr:row>3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261428</xdr:colOff>
      <xdr:row>3</xdr:row>
      <xdr:rowOff>152400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912428" cy="835025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551316</xdr:colOff>
      <xdr:row>3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33618</xdr:rowOff>
    </xdr:from>
    <xdr:to>
      <xdr:col>2</xdr:col>
      <xdr:colOff>247421</xdr:colOff>
      <xdr:row>3</xdr:row>
      <xdr:rowOff>138393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33618"/>
          <a:ext cx="1928303" cy="844363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551316</xdr:colOff>
      <xdr:row>3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261428</xdr:colOff>
      <xdr:row>3</xdr:row>
      <xdr:rowOff>152400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912428" cy="835025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551316</xdr:colOff>
      <xdr:row>3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261428</xdr:colOff>
      <xdr:row>3</xdr:row>
      <xdr:rowOff>152400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912428" cy="835025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551316</xdr:colOff>
      <xdr:row>3</xdr:row>
      <xdr:rowOff>142875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261428</xdr:colOff>
      <xdr:row>3</xdr:row>
      <xdr:rowOff>152400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912428" cy="835025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551316</xdr:colOff>
      <xdr:row>3</xdr:row>
      <xdr:rowOff>142875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79375</xdr:rowOff>
    </xdr:from>
    <xdr:to>
      <xdr:col>2</xdr:col>
      <xdr:colOff>261428</xdr:colOff>
      <xdr:row>4</xdr:row>
      <xdr:rowOff>9525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9375"/>
          <a:ext cx="1912428" cy="835025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551316</xdr:colOff>
      <xdr:row>3</xdr:row>
      <xdr:rowOff>142875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47625</xdr:rowOff>
    </xdr:from>
    <xdr:to>
      <xdr:col>2</xdr:col>
      <xdr:colOff>293178</xdr:colOff>
      <xdr:row>3</xdr:row>
      <xdr:rowOff>152400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47625"/>
          <a:ext cx="1912428" cy="835025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551316</xdr:colOff>
      <xdr:row>3</xdr:row>
      <xdr:rowOff>142875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551316</xdr:colOff>
      <xdr:row>3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0</xdr:row>
      <xdr:rowOff>67235</xdr:rowOff>
    </xdr:from>
    <xdr:to>
      <xdr:col>2</xdr:col>
      <xdr:colOff>269832</xdr:colOff>
      <xdr:row>3</xdr:row>
      <xdr:rowOff>172010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67235"/>
          <a:ext cx="1928303" cy="844363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551316</xdr:colOff>
      <xdr:row>3</xdr:row>
      <xdr:rowOff>142875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0</xdr:row>
      <xdr:rowOff>78441</xdr:rowOff>
    </xdr:from>
    <xdr:to>
      <xdr:col>2</xdr:col>
      <xdr:colOff>236215</xdr:colOff>
      <xdr:row>4</xdr:row>
      <xdr:rowOff>3922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78441"/>
          <a:ext cx="1928303" cy="844363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551316</xdr:colOff>
      <xdr:row>3</xdr:row>
      <xdr:rowOff>142875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432878</xdr:colOff>
      <xdr:row>3</xdr:row>
      <xdr:rowOff>155762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2099753" cy="870137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0</xdr:row>
      <xdr:rowOff>60960</xdr:rowOff>
    </xdr:from>
    <xdr:to>
      <xdr:col>15</xdr:col>
      <xdr:colOff>538616</xdr:colOff>
      <xdr:row>3</xdr:row>
      <xdr:rowOff>169097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2780" y="60960"/>
          <a:ext cx="2098811" cy="81679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270953</xdr:colOff>
      <xdr:row>3</xdr:row>
      <xdr:rowOff>152400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1918778" cy="847725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548141</xdr:colOff>
      <xdr:row>3</xdr:row>
      <xdr:rowOff>142875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548141</xdr:colOff>
      <xdr:row>3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24849</xdr:colOff>
      <xdr:row>0</xdr:row>
      <xdr:rowOff>24849</xdr:rowOff>
    </xdr:from>
    <xdr:to>
      <xdr:col>2</xdr:col>
      <xdr:colOff>238652</xdr:colOff>
      <xdr:row>3</xdr:row>
      <xdr:rowOff>129624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9" y="24849"/>
          <a:ext cx="1920020" cy="850210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548555</xdr:colOff>
      <xdr:row>3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31750</xdr:rowOff>
    </xdr:from>
    <xdr:to>
      <xdr:col>2</xdr:col>
      <xdr:colOff>261428</xdr:colOff>
      <xdr:row>3</xdr:row>
      <xdr:rowOff>136525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1750"/>
          <a:ext cx="1912428" cy="835025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551316</xdr:colOff>
      <xdr:row>3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261428</xdr:colOff>
      <xdr:row>3</xdr:row>
      <xdr:rowOff>152400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912428" cy="835025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551316</xdr:colOff>
      <xdr:row>3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261428</xdr:colOff>
      <xdr:row>3</xdr:row>
      <xdr:rowOff>152400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912428" cy="835025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551316</xdr:colOff>
      <xdr:row>3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261428</xdr:colOff>
      <xdr:row>3</xdr:row>
      <xdr:rowOff>152400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912428" cy="835025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551316</xdr:colOff>
      <xdr:row>3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261428</xdr:colOff>
      <xdr:row>3</xdr:row>
      <xdr:rowOff>152400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912428" cy="835025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551316</xdr:colOff>
      <xdr:row>3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261428</xdr:colOff>
      <xdr:row>3</xdr:row>
      <xdr:rowOff>152400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912428" cy="835025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57150</xdr:rowOff>
    </xdr:from>
    <xdr:to>
      <xdr:col>15</xdr:col>
      <xdr:colOff>551316</xdr:colOff>
      <xdr:row>3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57150"/>
          <a:ext cx="2053091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17"/>
  <sheetViews>
    <sheetView workbookViewId="0">
      <selection activeCell="B36" sqref="B36"/>
    </sheetView>
  </sheetViews>
  <sheetFormatPr baseColWidth="10" defaultColWidth="11.42578125" defaultRowHeight="15" x14ac:dyDescent="0.25"/>
  <cols>
    <col min="1" max="1" width="12.5703125" bestFit="1" customWidth="1"/>
    <col min="2" max="2" width="18" bestFit="1" customWidth="1"/>
    <col min="4" max="4" width="14.7109375" bestFit="1" customWidth="1"/>
    <col min="5" max="5" width="16.5703125" bestFit="1" customWidth="1"/>
    <col min="6" max="6" width="31.28515625" customWidth="1"/>
    <col min="19" max="19" width="22.28515625" bestFit="1" customWidth="1"/>
    <col min="24" max="24" width="19.7109375" customWidth="1"/>
  </cols>
  <sheetData>
    <row r="1" spans="1:10" x14ac:dyDescent="0.25">
      <c r="A1" t="s">
        <v>139</v>
      </c>
      <c r="B1" t="s">
        <v>139</v>
      </c>
      <c r="C1" t="s">
        <v>139</v>
      </c>
      <c r="D1" t="s">
        <v>139</v>
      </c>
      <c r="E1" t="s">
        <v>139</v>
      </c>
      <c r="F1" t="s">
        <v>146</v>
      </c>
      <c r="G1" t="s">
        <v>152</v>
      </c>
      <c r="H1" t="s">
        <v>139</v>
      </c>
    </row>
    <row r="2" spans="1:10" x14ac:dyDescent="0.25">
      <c r="A2" t="s">
        <v>111</v>
      </c>
      <c r="B2" t="s">
        <v>132</v>
      </c>
      <c r="C2" s="144">
        <v>1</v>
      </c>
      <c r="D2" t="s">
        <v>123</v>
      </c>
      <c r="E2" t="s">
        <v>127</v>
      </c>
      <c r="F2" t="s">
        <v>147</v>
      </c>
      <c r="G2" t="s">
        <v>87</v>
      </c>
      <c r="H2" t="s">
        <v>154</v>
      </c>
    </row>
    <row r="3" spans="1:10" x14ac:dyDescent="0.25">
      <c r="A3" t="s">
        <v>112</v>
      </c>
      <c r="B3" t="s">
        <v>133</v>
      </c>
      <c r="C3" s="144">
        <v>2</v>
      </c>
      <c r="D3" t="s">
        <v>124</v>
      </c>
      <c r="E3" t="s">
        <v>128</v>
      </c>
      <c r="F3" t="s">
        <v>148</v>
      </c>
      <c r="G3" t="s">
        <v>153</v>
      </c>
      <c r="H3" t="s">
        <v>155</v>
      </c>
    </row>
    <row r="4" spans="1:10" x14ac:dyDescent="0.25">
      <c r="A4" t="s">
        <v>113</v>
      </c>
      <c r="B4" t="s">
        <v>134</v>
      </c>
      <c r="C4" s="144">
        <v>3</v>
      </c>
      <c r="D4" t="s">
        <v>125</v>
      </c>
      <c r="E4" t="s">
        <v>129</v>
      </c>
      <c r="F4" t="s">
        <v>149</v>
      </c>
    </row>
    <row r="5" spans="1:10" x14ac:dyDescent="0.25">
      <c r="A5" t="s">
        <v>114</v>
      </c>
      <c r="B5" t="s">
        <v>135</v>
      </c>
      <c r="C5" s="144">
        <v>4</v>
      </c>
      <c r="D5" t="s">
        <v>126</v>
      </c>
      <c r="E5" t="s">
        <v>131</v>
      </c>
      <c r="F5" t="s">
        <v>150</v>
      </c>
    </row>
    <row r="6" spans="1:10" x14ac:dyDescent="0.25">
      <c r="A6" t="s">
        <v>138</v>
      </c>
      <c r="B6" t="s">
        <v>136</v>
      </c>
      <c r="C6" s="144">
        <v>4.2</v>
      </c>
      <c r="D6" t="s">
        <v>115</v>
      </c>
      <c r="E6" t="s">
        <v>115</v>
      </c>
      <c r="F6" t="s">
        <v>151</v>
      </c>
    </row>
    <row r="7" spans="1:10" x14ac:dyDescent="0.25">
      <c r="A7" t="s">
        <v>115</v>
      </c>
      <c r="B7" t="s">
        <v>137</v>
      </c>
      <c r="C7" s="144">
        <v>5</v>
      </c>
    </row>
    <row r="8" spans="1:10" x14ac:dyDescent="0.25">
      <c r="B8" t="s">
        <v>140</v>
      </c>
      <c r="C8" s="144">
        <v>6</v>
      </c>
    </row>
    <row r="9" spans="1:10" x14ac:dyDescent="0.25">
      <c r="B9" t="s">
        <v>141</v>
      </c>
      <c r="C9" s="144">
        <v>7</v>
      </c>
    </row>
    <row r="10" spans="1:10" x14ac:dyDescent="0.25">
      <c r="B10" t="s">
        <v>142</v>
      </c>
      <c r="C10" s="144" t="s">
        <v>116</v>
      </c>
    </row>
    <row r="11" spans="1:10" x14ac:dyDescent="0.25">
      <c r="B11" t="s">
        <v>143</v>
      </c>
      <c r="C11" s="144" t="s">
        <v>117</v>
      </c>
      <c r="J11" s="39"/>
    </row>
    <row r="12" spans="1:10" x14ac:dyDescent="0.25">
      <c r="B12" t="s">
        <v>144</v>
      </c>
      <c r="C12" s="144" t="s">
        <v>118</v>
      </c>
      <c r="J12" s="39"/>
    </row>
    <row r="13" spans="1:10" x14ac:dyDescent="0.25">
      <c r="B13" t="s">
        <v>145</v>
      </c>
      <c r="C13" s="144" t="s">
        <v>119</v>
      </c>
    </row>
    <row r="14" spans="1:10" x14ac:dyDescent="0.25">
      <c r="B14" t="s">
        <v>115</v>
      </c>
      <c r="C14" s="144" t="s">
        <v>120</v>
      </c>
    </row>
    <row r="15" spans="1:10" x14ac:dyDescent="0.25">
      <c r="C15" s="144" t="s">
        <v>121</v>
      </c>
    </row>
    <row r="16" spans="1:10" x14ac:dyDescent="0.25">
      <c r="C16" s="144" t="s">
        <v>122</v>
      </c>
    </row>
    <row r="17" spans="3:3" x14ac:dyDescent="0.25">
      <c r="C17" s="143" t="s">
        <v>115</v>
      </c>
    </row>
  </sheetData>
  <dataValidations count="1">
    <dataValidation type="list" allowBlank="1" showInputMessage="1" showErrorMessage="1" sqref="S3:S68">
      <formula1>$S$3:$S$68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W43"/>
  <sheetViews>
    <sheetView showGridLines="0" view="pageBreakPreview" zoomScale="60" zoomScaleNormal="100" workbookViewId="0">
      <selection activeCell="M19" sqref="M19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Q1" s="207" t="s">
        <v>59</v>
      </c>
      <c r="R1" s="207"/>
      <c r="S1" s="207"/>
      <c r="T1" s="207"/>
      <c r="U1" s="207"/>
      <c r="V1" s="207"/>
      <c r="W1" s="207"/>
    </row>
    <row r="2" spans="1:23" ht="18" x14ac:dyDescent="0.25">
      <c r="D2" s="208"/>
      <c r="E2" s="208"/>
      <c r="F2" s="208"/>
      <c r="G2" s="208"/>
      <c r="H2" s="208"/>
      <c r="I2" s="208"/>
      <c r="J2" s="208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16</v>
      </c>
    </row>
    <row r="5" spans="1:23" ht="15" thickBot="1" x14ac:dyDescent="0.25">
      <c r="W5" s="5" t="s">
        <v>46</v>
      </c>
    </row>
    <row r="6" spans="1:23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99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C20</f>
        <v>Choisir</v>
      </c>
      <c r="W6" s="192"/>
    </row>
    <row r="7" spans="1:23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100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F20</f>
        <v>Choisir</v>
      </c>
      <c r="W7" s="194"/>
    </row>
    <row r="8" spans="1:23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62</v>
      </c>
      <c r="N8" s="8"/>
      <c r="O8" s="8"/>
      <c r="P8" s="8"/>
      <c r="Q8" s="8"/>
      <c r="R8" s="8"/>
      <c r="S8" s="8"/>
      <c r="T8" s="8"/>
      <c r="U8" s="8"/>
      <c r="V8" s="193" t="str">
        <f>J20</f>
        <v>Choisir</v>
      </c>
      <c r="W8" s="195"/>
    </row>
    <row r="9" spans="1:23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3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/>
      <c r="O10" s="177"/>
      <c r="P10" s="178"/>
      <c r="Q10" s="12" t="s">
        <v>50</v>
      </c>
      <c r="R10" s="50"/>
      <c r="S10" s="50"/>
      <c r="T10" s="176"/>
      <c r="U10" s="177"/>
      <c r="V10" s="178"/>
      <c r="W10" s="12"/>
    </row>
    <row r="11" spans="1:23" ht="18.75" customHeight="1" x14ac:dyDescent="0.2">
      <c r="A11" s="210"/>
      <c r="B11" s="8" t="s">
        <v>93</v>
      </c>
      <c r="C11" s="185"/>
      <c r="D11" s="185"/>
      <c r="E11" s="8"/>
      <c r="F11" s="273" t="s">
        <v>1</v>
      </c>
      <c r="G11" s="273"/>
      <c r="H11" s="185"/>
      <c r="I11" s="185"/>
      <c r="J11" s="185"/>
      <c r="K11" s="185"/>
      <c r="L11" s="212"/>
      <c r="M11" s="112" t="s">
        <v>51</v>
      </c>
      <c r="N11" s="274" t="s">
        <v>52</v>
      </c>
      <c r="O11" s="274"/>
      <c r="P11" s="274"/>
      <c r="Q11" s="35">
        <v>37023</v>
      </c>
      <c r="R11" s="275"/>
      <c r="S11" s="13" t="s">
        <v>30</v>
      </c>
      <c r="T11" s="283"/>
      <c r="U11" s="284"/>
      <c r="V11" s="285"/>
      <c r="W11" s="113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77" t="s">
        <v>5</v>
      </c>
      <c r="N12" s="263"/>
      <c r="O12" s="263"/>
      <c r="P12" s="263"/>
      <c r="Q12" s="279"/>
      <c r="R12" s="276"/>
      <c r="S12" s="280" t="s">
        <v>31</v>
      </c>
      <c r="T12" s="257"/>
      <c r="U12" s="258"/>
      <c r="V12" s="259"/>
      <c r="W12" s="282"/>
    </row>
    <row r="13" spans="1:23" ht="6.75" customHeight="1" thickBot="1" x14ac:dyDescent="0.25">
      <c r="M13" s="278"/>
      <c r="N13" s="263"/>
      <c r="O13" s="263"/>
      <c r="P13" s="263"/>
      <c r="Q13" s="279"/>
      <c r="R13" s="276"/>
      <c r="S13" s="281"/>
      <c r="T13" s="264"/>
      <c r="U13" s="265"/>
      <c r="V13" s="266"/>
      <c r="W13" s="282"/>
    </row>
    <row r="14" spans="1:23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14" t="s">
        <v>12</v>
      </c>
      <c r="N14" s="263"/>
      <c r="O14" s="263"/>
      <c r="P14" s="263"/>
      <c r="Q14" s="279"/>
      <c r="R14" s="276"/>
      <c r="S14" s="86" t="s">
        <v>32</v>
      </c>
      <c r="T14" s="257"/>
      <c r="U14" s="258"/>
      <c r="V14" s="259"/>
      <c r="W14" s="282"/>
    </row>
    <row r="15" spans="1:23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5"/>
      <c r="N15" s="263"/>
      <c r="O15" s="263"/>
      <c r="P15" s="263"/>
      <c r="Q15" s="279"/>
      <c r="R15" s="276"/>
      <c r="S15" s="85"/>
      <c r="T15" s="264"/>
      <c r="U15" s="265"/>
      <c r="V15" s="266"/>
      <c r="W15" s="282"/>
    </row>
    <row r="16" spans="1:23" ht="18.75" customHeight="1" x14ac:dyDescent="0.2">
      <c r="A16" s="219"/>
      <c r="B16" s="7" t="s">
        <v>2</v>
      </c>
      <c r="C16" s="61"/>
      <c r="D16" s="8"/>
      <c r="E16" s="8"/>
      <c r="F16" s="7" t="s">
        <v>94</v>
      </c>
      <c r="G16" s="8"/>
      <c r="H16" s="61"/>
      <c r="I16" s="8"/>
      <c r="J16" s="8"/>
      <c r="K16" s="8"/>
      <c r="L16" s="10"/>
      <c r="M16" s="116" t="s">
        <v>13</v>
      </c>
      <c r="N16" s="263"/>
      <c r="O16" s="263"/>
      <c r="P16" s="263"/>
      <c r="Q16" s="84"/>
      <c r="R16" s="276"/>
      <c r="S16" s="13" t="s">
        <v>33</v>
      </c>
      <c r="T16" s="267"/>
      <c r="U16" s="268"/>
      <c r="V16" s="269"/>
      <c r="W16" s="117"/>
    </row>
    <row r="17" spans="1:23" x14ac:dyDescent="0.2">
      <c r="A17" s="219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6" t="s">
        <v>14</v>
      </c>
      <c r="N17" s="263"/>
      <c r="O17" s="263"/>
      <c r="P17" s="263"/>
      <c r="Q17" s="84"/>
      <c r="R17" s="276"/>
      <c r="S17" s="13" t="s">
        <v>34</v>
      </c>
      <c r="T17" s="267"/>
      <c r="U17" s="268"/>
      <c r="V17" s="269"/>
      <c r="W17" s="117"/>
    </row>
    <row r="18" spans="1:23" ht="15.75" customHeight="1" x14ac:dyDescent="0.2">
      <c r="A18" s="21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6" t="s">
        <v>15</v>
      </c>
      <c r="N18" s="263"/>
      <c r="O18" s="263"/>
      <c r="P18" s="263"/>
      <c r="Q18" s="84"/>
      <c r="R18" s="276"/>
      <c r="S18" s="13" t="s">
        <v>35</v>
      </c>
      <c r="T18" s="267"/>
      <c r="U18" s="268"/>
      <c r="V18" s="269"/>
      <c r="W18" s="117"/>
    </row>
    <row r="19" spans="1:23" ht="16.5" customHeight="1" x14ac:dyDescent="0.25">
      <c r="A19" s="219"/>
      <c r="B19" s="17" t="s">
        <v>4</v>
      </c>
      <c r="C19" s="99" t="s">
        <v>107</v>
      </c>
      <c r="D19" s="206" t="s">
        <v>130</v>
      </c>
      <c r="E19" s="206"/>
      <c r="F19" s="202" t="s">
        <v>108</v>
      </c>
      <c r="G19" s="202"/>
      <c r="H19" s="205" t="s">
        <v>109</v>
      </c>
      <c r="I19" s="205"/>
      <c r="J19" s="202" t="s">
        <v>110</v>
      </c>
      <c r="K19" s="202"/>
      <c r="L19" s="142"/>
      <c r="M19" s="116" t="s">
        <v>19</v>
      </c>
      <c r="N19" s="263"/>
      <c r="O19" s="263"/>
      <c r="P19" s="263"/>
      <c r="Q19" s="84"/>
      <c r="R19" s="276"/>
      <c r="S19" s="13" t="s">
        <v>36</v>
      </c>
      <c r="T19" s="267"/>
      <c r="U19" s="268"/>
      <c r="V19" s="269"/>
      <c r="W19" s="117"/>
    </row>
    <row r="20" spans="1:23" ht="18.75" customHeight="1" thickBot="1" x14ac:dyDescent="0.25">
      <c r="A20" s="220"/>
      <c r="B20" s="57" t="s">
        <v>60</v>
      </c>
      <c r="C20" s="61" t="s">
        <v>139</v>
      </c>
      <c r="D20" s="203" t="s">
        <v>139</v>
      </c>
      <c r="E20" s="204"/>
      <c r="F20" s="203" t="s">
        <v>139</v>
      </c>
      <c r="G20" s="204"/>
      <c r="H20" s="203" t="s">
        <v>139</v>
      </c>
      <c r="I20" s="204"/>
      <c r="J20" s="203" t="s">
        <v>139</v>
      </c>
      <c r="K20" s="204"/>
      <c r="L20" s="142"/>
      <c r="M20" s="75" t="s">
        <v>20</v>
      </c>
      <c r="N20" s="257"/>
      <c r="O20" s="258"/>
      <c r="P20" s="259"/>
      <c r="Q20" s="84"/>
      <c r="R20" s="276"/>
      <c r="S20" s="77" t="s">
        <v>37</v>
      </c>
      <c r="T20" s="165"/>
      <c r="U20" s="166"/>
      <c r="V20" s="167"/>
      <c r="W20" s="117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118" t="s">
        <v>21</v>
      </c>
      <c r="N21" s="263"/>
      <c r="O21" s="263"/>
      <c r="P21" s="263"/>
      <c r="Q21" s="84"/>
      <c r="R21" s="276"/>
      <c r="S21" s="18" t="s">
        <v>38</v>
      </c>
      <c r="T21" s="270"/>
      <c r="U21" s="271"/>
      <c r="V21" s="272"/>
      <c r="W21" s="117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118" t="s">
        <v>22</v>
      </c>
      <c r="N22" s="263"/>
      <c r="O22" s="263"/>
      <c r="P22" s="263"/>
      <c r="Q22" s="84"/>
      <c r="R22" s="276"/>
      <c r="S22" s="18" t="s">
        <v>39</v>
      </c>
      <c r="T22" s="270"/>
      <c r="U22" s="271"/>
      <c r="V22" s="272"/>
      <c r="W22" s="117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119" t="s">
        <v>23</v>
      </c>
      <c r="N23" s="264"/>
      <c r="O23" s="265"/>
      <c r="P23" s="266"/>
      <c r="Q23" s="84"/>
      <c r="R23" s="276"/>
      <c r="S23" s="87" t="s">
        <v>40</v>
      </c>
      <c r="T23" s="264"/>
      <c r="U23" s="265"/>
      <c r="V23" s="266"/>
      <c r="W23" s="117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118" t="s">
        <v>24</v>
      </c>
      <c r="N24" s="263"/>
      <c r="O24" s="263"/>
      <c r="P24" s="263"/>
      <c r="Q24" s="84"/>
      <c r="R24" s="276"/>
      <c r="S24" s="18" t="s">
        <v>41</v>
      </c>
      <c r="T24" s="270"/>
      <c r="U24" s="271"/>
      <c r="V24" s="272"/>
      <c r="W24" s="117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120" t="s">
        <v>25</v>
      </c>
      <c r="N25" s="257"/>
      <c r="O25" s="258"/>
      <c r="P25" s="259"/>
      <c r="Q25" s="84"/>
      <c r="R25" s="276"/>
      <c r="S25" s="22" t="s">
        <v>42</v>
      </c>
      <c r="T25" s="260"/>
      <c r="U25" s="261"/>
      <c r="V25" s="262"/>
      <c r="W25" s="117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120" t="s">
        <v>26</v>
      </c>
      <c r="N26" s="257"/>
      <c r="O26" s="258"/>
      <c r="P26" s="259"/>
      <c r="Q26" s="84"/>
      <c r="R26" s="276"/>
      <c r="S26" s="22" t="s">
        <v>43</v>
      </c>
      <c r="T26" s="260"/>
      <c r="U26" s="261"/>
      <c r="V26" s="262"/>
      <c r="W26" s="117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114" t="s">
        <v>27</v>
      </c>
      <c r="N27" s="257"/>
      <c r="O27" s="258"/>
      <c r="P27" s="259"/>
      <c r="Q27" s="84"/>
      <c r="R27" s="276"/>
      <c r="S27" s="86" t="s">
        <v>44</v>
      </c>
      <c r="T27" s="257"/>
      <c r="U27" s="258"/>
      <c r="V27" s="259"/>
      <c r="W27" s="117"/>
    </row>
    <row r="28" spans="1:23" ht="18" customHeight="1" x14ac:dyDescent="0.2">
      <c r="A28" s="110"/>
      <c r="B28" s="108"/>
      <c r="C28" s="108"/>
      <c r="D28" s="108"/>
      <c r="E28" s="8"/>
      <c r="F28" s="109"/>
      <c r="G28" s="109"/>
      <c r="H28" s="109"/>
      <c r="I28" s="109"/>
      <c r="J28" s="109"/>
      <c r="K28" s="109"/>
      <c r="L28" s="109"/>
      <c r="M28" s="116" t="s">
        <v>28</v>
      </c>
      <c r="N28" s="257"/>
      <c r="O28" s="258"/>
      <c r="P28" s="259"/>
      <c r="Q28" s="84"/>
      <c r="R28" s="276"/>
      <c r="S28" s="13" t="s">
        <v>45</v>
      </c>
      <c r="T28" s="263"/>
      <c r="U28" s="263"/>
      <c r="V28" s="263"/>
      <c r="W28" s="117"/>
    </row>
    <row r="29" spans="1:23" ht="18" customHeight="1" x14ac:dyDescent="0.2">
      <c r="A29" s="25" t="s">
        <v>95</v>
      </c>
      <c r="M29" s="46" t="s">
        <v>29</v>
      </c>
      <c r="N29" s="165"/>
      <c r="O29" s="166"/>
      <c r="P29" s="167"/>
      <c r="Q29" s="56"/>
      <c r="R29" s="8"/>
      <c r="S29" s="8"/>
      <c r="T29" s="8"/>
      <c r="U29" s="8"/>
      <c r="V29" s="8"/>
      <c r="W29" s="10"/>
    </row>
    <row r="30" spans="1:23" ht="15" thickBot="1" x14ac:dyDescent="0.25">
      <c r="A30" s="243" t="s">
        <v>96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44" t="s">
        <v>104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4.25" customHeight="1" x14ac:dyDescent="0.2">
      <c r="A32" s="245" t="s">
        <v>105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54" t="s">
        <v>101</v>
      </c>
      <c r="N32" s="222"/>
      <c r="O32" s="222"/>
      <c r="P32" s="222"/>
      <c r="Q32" s="222"/>
      <c r="R32" s="222"/>
      <c r="S32" s="222"/>
      <c r="T32" s="59"/>
      <c r="U32" s="255">
        <v>0</v>
      </c>
      <c r="V32" s="252" t="s">
        <v>88</v>
      </c>
      <c r="W32" s="252"/>
    </row>
    <row r="33" spans="1:23" ht="15" customHeight="1" thickBot="1" x14ac:dyDescent="0.25">
      <c r="A33" s="246" t="s">
        <v>106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21"/>
      <c r="N33" s="222"/>
      <c r="O33" s="222"/>
      <c r="P33" s="222"/>
      <c r="Q33" s="222"/>
      <c r="R33" s="222"/>
      <c r="S33" s="222"/>
      <c r="T33" s="59"/>
      <c r="U33" s="256"/>
      <c r="V33" s="252"/>
      <c r="W33" s="252"/>
    </row>
    <row r="34" spans="1:23" ht="1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45"/>
      <c r="N34" s="8"/>
      <c r="O34" s="8"/>
      <c r="P34" s="8"/>
      <c r="Q34" s="8"/>
      <c r="R34" s="41"/>
      <c r="S34" s="41"/>
      <c r="T34" s="41"/>
      <c r="U34" s="43"/>
      <c r="V34" s="252"/>
      <c r="W34" s="252"/>
    </row>
    <row r="35" spans="1:23" ht="15" x14ac:dyDescent="0.2">
      <c r="A35" s="243" t="s">
        <v>103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70" t="s">
        <v>65</v>
      </c>
      <c r="N35" s="41"/>
      <c r="O35" s="41"/>
      <c r="P35" s="41" t="s">
        <v>66</v>
      </c>
      <c r="Q35" s="41"/>
      <c r="R35" s="8"/>
      <c r="S35" s="65"/>
      <c r="T35" s="65"/>
      <c r="U35" s="65" t="s">
        <v>69</v>
      </c>
      <c r="V35" s="253"/>
      <c r="W35" s="253"/>
    </row>
    <row r="36" spans="1:23" x14ac:dyDescent="0.2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7"/>
      <c r="N36" s="248"/>
      <c r="O36" s="60"/>
      <c r="P36" s="155"/>
      <c r="Q36" s="249"/>
      <c r="R36" s="249"/>
      <c r="S36" s="156"/>
      <c r="T36" s="74"/>
      <c r="U36" s="155" t="s">
        <v>70</v>
      </c>
      <c r="V36" s="156"/>
      <c r="W36" s="72" t="s">
        <v>53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97"/>
      <c r="L37" s="8"/>
      <c r="M37" s="247"/>
      <c r="N37" s="248"/>
      <c r="O37" s="60"/>
      <c r="P37" s="155"/>
      <c r="Q37" s="249"/>
      <c r="R37" s="249"/>
      <c r="S37" s="156"/>
      <c r="T37" s="74"/>
      <c r="U37" s="184"/>
      <c r="V37" s="146"/>
      <c r="W37" s="72" t="s">
        <v>53</v>
      </c>
    </row>
    <row r="38" spans="1:23" x14ac:dyDescent="0.2">
      <c r="A38" s="286" t="s">
        <v>98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47"/>
      <c r="N38" s="248"/>
      <c r="O38" s="60"/>
      <c r="P38" s="155"/>
      <c r="Q38" s="249"/>
      <c r="R38" s="249"/>
      <c r="S38" s="156"/>
      <c r="T38" s="74"/>
      <c r="U38" s="184"/>
      <c r="V38" s="146"/>
      <c r="W38" s="72" t="s">
        <v>53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7"/>
      <c r="N39" s="248"/>
      <c r="O39" s="60"/>
      <c r="P39" s="155"/>
      <c r="Q39" s="249"/>
      <c r="R39" s="249"/>
      <c r="S39" s="156"/>
      <c r="T39" s="74"/>
      <c r="U39" s="184"/>
      <c r="V39" s="146"/>
      <c r="W39" s="73" t="s">
        <v>102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7"/>
      <c r="N40" s="248"/>
      <c r="O40" s="136"/>
      <c r="P40" s="155"/>
      <c r="Q40" s="249"/>
      <c r="R40" s="249"/>
      <c r="S40" s="156"/>
      <c r="T40" s="131"/>
      <c r="U40" s="184"/>
      <c r="V40" s="146"/>
      <c r="W40" s="73" t="s">
        <v>102</v>
      </c>
    </row>
    <row r="41" spans="1:23" ht="15" thickBot="1" x14ac:dyDescent="0.25">
      <c r="M41" s="236"/>
      <c r="N41" s="237"/>
      <c r="O41" s="64"/>
      <c r="P41" s="238"/>
      <c r="Q41" s="239"/>
      <c r="R41" s="239"/>
      <c r="S41" s="240"/>
      <c r="T41" s="107"/>
      <c r="U41" s="241"/>
      <c r="V41" s="242"/>
      <c r="W41" s="135" t="s">
        <v>102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sheet="1" objects="1" scenarios="1" formatCells="0" formatColumns="0"/>
  <mergeCells count="106"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T20:V20"/>
    <mergeCell ref="T9:V9"/>
    <mergeCell ref="T10:V10"/>
    <mergeCell ref="T11:V11"/>
    <mergeCell ref="T12:V13"/>
    <mergeCell ref="A14:A20"/>
    <mergeCell ref="V6:W6"/>
    <mergeCell ref="N16:P16"/>
    <mergeCell ref="N17:P17"/>
    <mergeCell ref="N18:P18"/>
    <mergeCell ref="T19:V19"/>
    <mergeCell ref="T14:V15"/>
    <mergeCell ref="H19:I19"/>
    <mergeCell ref="N19:P19"/>
    <mergeCell ref="T16:V16"/>
    <mergeCell ref="T17:V17"/>
    <mergeCell ref="T18:V18"/>
    <mergeCell ref="N22:P22"/>
    <mergeCell ref="N24:P24"/>
    <mergeCell ref="N25:P25"/>
    <mergeCell ref="N23:P23"/>
    <mergeCell ref="J19:K19"/>
    <mergeCell ref="A36:L36"/>
    <mergeCell ref="V32:W35"/>
    <mergeCell ref="P37:S37"/>
    <mergeCell ref="U37:V37"/>
    <mergeCell ref="P38:S38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D19:E19"/>
    <mergeCell ref="F19:G19"/>
    <mergeCell ref="D20:E20"/>
    <mergeCell ref="F20:G20"/>
    <mergeCell ref="H20:I20"/>
    <mergeCell ref="J20:K20"/>
    <mergeCell ref="N21:P21"/>
    <mergeCell ref="T21:V21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N26:P26"/>
    <mergeCell ref="T23:V23"/>
    <mergeCell ref="A35:L35"/>
    <mergeCell ref="M41:N41"/>
    <mergeCell ref="P41:S41"/>
    <mergeCell ref="U41:V41"/>
    <mergeCell ref="B24:C24"/>
    <mergeCell ref="B25:C25"/>
    <mergeCell ref="B26:C26"/>
    <mergeCell ref="B23:C23"/>
    <mergeCell ref="B22:C22"/>
    <mergeCell ref="A30:L30"/>
    <mergeCell ref="A31:L31"/>
    <mergeCell ref="A32:L32"/>
    <mergeCell ref="A33:L33"/>
    <mergeCell ref="T24:V24"/>
    <mergeCell ref="T25:V25"/>
    <mergeCell ref="T26:V26"/>
    <mergeCell ref="T22:V22"/>
    <mergeCell ref="M40:N40"/>
    <mergeCell ref="U38:V38"/>
    <mergeCell ref="P39:S39"/>
    <mergeCell ref="U39:V39"/>
    <mergeCell ref="P40:S40"/>
    <mergeCell ref="U40:V40"/>
    <mergeCell ref="M39:N39"/>
    <mergeCell ref="A34:L34"/>
  </mergeCells>
  <dataValidations count="8">
    <dataValidation type="list" allowBlank="1" showInputMessage="1" showErrorMessage="1" sqref="U37:U41">
      <formula1>Role</formula1>
    </dataValidation>
    <dataValidation type="list" allowBlank="1" showInputMessage="1" showErrorMessage="1" sqref="D22:D26">
      <formula1>Prix</formula1>
    </dataValidation>
    <dataValidation type="list" allowBlank="1" showInputMessage="1" showErrorMessage="1" sqref="J20:K20">
      <formula1>CHOIX5</formula1>
    </dataValidation>
    <dataValidation type="list" allowBlank="1" showInputMessage="1" showErrorMessage="1" sqref="H20:I20">
      <formula1>CHOIX4</formula1>
    </dataValidation>
    <dataValidation type="list" allowBlank="1" showInputMessage="1" showErrorMessage="1" sqref="F20:G20">
      <formula1>CHOIX3</formula1>
    </dataValidation>
    <dataValidation type="list" allowBlank="1" showInputMessage="1" showErrorMessage="1" sqref="C20">
      <formula1>CHOIX1</formula1>
    </dataValidation>
    <dataValidation type="list" allowBlank="1" showInputMessage="1" showErrorMessage="1" sqref="D20:E20">
      <formula1>CHOIX2B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W43"/>
  <sheetViews>
    <sheetView showGridLines="0" view="pageBreakPreview" zoomScale="60" zoomScaleNormal="100" workbookViewId="0">
      <selection activeCell="M19" sqref="M19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Q1" s="207" t="s">
        <v>59</v>
      </c>
      <c r="R1" s="207"/>
      <c r="S1" s="207"/>
      <c r="T1" s="207"/>
      <c r="U1" s="207"/>
      <c r="V1" s="207"/>
      <c r="W1" s="207"/>
    </row>
    <row r="2" spans="1:23" ht="18" x14ac:dyDescent="0.25">
      <c r="D2" s="208"/>
      <c r="E2" s="208"/>
      <c r="F2" s="208"/>
      <c r="G2" s="208"/>
      <c r="H2" s="208"/>
      <c r="I2" s="208"/>
      <c r="J2" s="208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16</v>
      </c>
    </row>
    <row r="5" spans="1:23" ht="15" thickBot="1" x14ac:dyDescent="0.25">
      <c r="W5" s="5" t="s">
        <v>46</v>
      </c>
    </row>
    <row r="6" spans="1:23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99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C20</f>
        <v>Choisir</v>
      </c>
      <c r="W6" s="192"/>
    </row>
    <row r="7" spans="1:23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100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F20</f>
        <v>Choisir</v>
      </c>
      <c r="W7" s="194"/>
    </row>
    <row r="8" spans="1:23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62</v>
      </c>
      <c r="N8" s="8"/>
      <c r="O8" s="8"/>
      <c r="P8" s="8"/>
      <c r="Q8" s="8"/>
      <c r="R8" s="8"/>
      <c r="S8" s="8"/>
      <c r="T8" s="8"/>
      <c r="U8" s="8"/>
      <c r="V8" s="193" t="str">
        <f>J20</f>
        <v>Choisir</v>
      </c>
      <c r="W8" s="195"/>
    </row>
    <row r="9" spans="1:23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3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/>
      <c r="O10" s="177"/>
      <c r="P10" s="178"/>
      <c r="Q10" s="12" t="s">
        <v>50</v>
      </c>
      <c r="R10" s="50"/>
      <c r="S10" s="50"/>
      <c r="T10" s="176"/>
      <c r="U10" s="177"/>
      <c r="V10" s="178"/>
      <c r="W10" s="12"/>
    </row>
    <row r="11" spans="1:23" ht="18.75" customHeight="1" x14ac:dyDescent="0.2">
      <c r="A11" s="210"/>
      <c r="B11" s="8" t="s">
        <v>93</v>
      </c>
      <c r="C11" s="185"/>
      <c r="D11" s="185"/>
      <c r="E11" s="8"/>
      <c r="F11" s="273" t="s">
        <v>1</v>
      </c>
      <c r="G11" s="273"/>
      <c r="H11" s="185"/>
      <c r="I11" s="185"/>
      <c r="J11" s="185"/>
      <c r="K11" s="185"/>
      <c r="L11" s="212"/>
      <c r="M11" s="112" t="s">
        <v>51</v>
      </c>
      <c r="N11" s="274" t="s">
        <v>52</v>
      </c>
      <c r="O11" s="274"/>
      <c r="P11" s="274"/>
      <c r="Q11" s="35">
        <v>37023</v>
      </c>
      <c r="R11" s="275"/>
      <c r="S11" s="13" t="s">
        <v>30</v>
      </c>
      <c r="T11" s="283"/>
      <c r="U11" s="284"/>
      <c r="V11" s="285"/>
      <c r="W11" s="113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77" t="s">
        <v>5</v>
      </c>
      <c r="N12" s="263"/>
      <c r="O12" s="263"/>
      <c r="P12" s="263"/>
      <c r="Q12" s="279"/>
      <c r="R12" s="276"/>
      <c r="S12" s="280" t="s">
        <v>31</v>
      </c>
      <c r="T12" s="257"/>
      <c r="U12" s="258"/>
      <c r="V12" s="259"/>
      <c r="W12" s="282"/>
    </row>
    <row r="13" spans="1:23" ht="6.75" customHeight="1" thickBot="1" x14ac:dyDescent="0.25">
      <c r="M13" s="278"/>
      <c r="N13" s="263"/>
      <c r="O13" s="263"/>
      <c r="P13" s="263"/>
      <c r="Q13" s="279"/>
      <c r="R13" s="276"/>
      <c r="S13" s="281"/>
      <c r="T13" s="264"/>
      <c r="U13" s="265"/>
      <c r="V13" s="266"/>
      <c r="W13" s="282"/>
    </row>
    <row r="14" spans="1:23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14" t="s">
        <v>12</v>
      </c>
      <c r="N14" s="263"/>
      <c r="O14" s="263"/>
      <c r="P14" s="263"/>
      <c r="Q14" s="279"/>
      <c r="R14" s="276"/>
      <c r="S14" s="86" t="s">
        <v>32</v>
      </c>
      <c r="T14" s="257"/>
      <c r="U14" s="258"/>
      <c r="V14" s="259"/>
      <c r="W14" s="282"/>
    </row>
    <row r="15" spans="1:23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5"/>
      <c r="N15" s="263"/>
      <c r="O15" s="263"/>
      <c r="P15" s="263"/>
      <c r="Q15" s="279"/>
      <c r="R15" s="276"/>
      <c r="S15" s="85"/>
      <c r="T15" s="264"/>
      <c r="U15" s="265"/>
      <c r="V15" s="266"/>
      <c r="W15" s="282"/>
    </row>
    <row r="16" spans="1:23" ht="18.75" customHeight="1" x14ac:dyDescent="0.2">
      <c r="A16" s="219"/>
      <c r="B16" s="7" t="s">
        <v>2</v>
      </c>
      <c r="C16" s="61"/>
      <c r="D16" s="8"/>
      <c r="E16" s="8"/>
      <c r="F16" s="7" t="s">
        <v>94</v>
      </c>
      <c r="G16" s="8"/>
      <c r="H16" s="61"/>
      <c r="I16" s="8"/>
      <c r="J16" s="8"/>
      <c r="K16" s="8"/>
      <c r="L16" s="10"/>
      <c r="M16" s="116" t="s">
        <v>13</v>
      </c>
      <c r="N16" s="263"/>
      <c r="O16" s="263"/>
      <c r="P16" s="263"/>
      <c r="Q16" s="84"/>
      <c r="R16" s="276"/>
      <c r="S16" s="13" t="s">
        <v>33</v>
      </c>
      <c r="T16" s="267"/>
      <c r="U16" s="268"/>
      <c r="V16" s="269"/>
      <c r="W16" s="117"/>
    </row>
    <row r="17" spans="1:23" x14ac:dyDescent="0.2">
      <c r="A17" s="219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6" t="s">
        <v>14</v>
      </c>
      <c r="N17" s="263"/>
      <c r="O17" s="263"/>
      <c r="P17" s="263"/>
      <c r="Q17" s="84"/>
      <c r="R17" s="276"/>
      <c r="S17" s="13" t="s">
        <v>34</v>
      </c>
      <c r="T17" s="267"/>
      <c r="U17" s="268"/>
      <c r="V17" s="269"/>
      <c r="W17" s="117"/>
    </row>
    <row r="18" spans="1:23" ht="15.75" customHeight="1" x14ac:dyDescent="0.2">
      <c r="A18" s="21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6" t="s">
        <v>15</v>
      </c>
      <c r="N18" s="263"/>
      <c r="O18" s="263"/>
      <c r="P18" s="263"/>
      <c r="Q18" s="84"/>
      <c r="R18" s="276"/>
      <c r="S18" s="13" t="s">
        <v>35</v>
      </c>
      <c r="T18" s="267"/>
      <c r="U18" s="268"/>
      <c r="V18" s="269"/>
      <c r="W18" s="117"/>
    </row>
    <row r="19" spans="1:23" ht="16.5" customHeight="1" x14ac:dyDescent="0.25">
      <c r="A19" s="219"/>
      <c r="B19" s="17" t="s">
        <v>4</v>
      </c>
      <c r="C19" s="99" t="s">
        <v>107</v>
      </c>
      <c r="D19" s="206" t="s">
        <v>130</v>
      </c>
      <c r="E19" s="206"/>
      <c r="F19" s="202" t="s">
        <v>108</v>
      </c>
      <c r="G19" s="202"/>
      <c r="H19" s="205" t="s">
        <v>109</v>
      </c>
      <c r="I19" s="205"/>
      <c r="J19" s="202" t="s">
        <v>110</v>
      </c>
      <c r="K19" s="202"/>
      <c r="L19" s="142"/>
      <c r="M19" s="116" t="s">
        <v>19</v>
      </c>
      <c r="N19" s="263"/>
      <c r="O19" s="263"/>
      <c r="P19" s="263"/>
      <c r="Q19" s="84"/>
      <c r="R19" s="276"/>
      <c r="S19" s="13" t="s">
        <v>36</v>
      </c>
      <c r="T19" s="267"/>
      <c r="U19" s="268"/>
      <c r="V19" s="269"/>
      <c r="W19" s="117"/>
    </row>
    <row r="20" spans="1:23" ht="18.75" customHeight="1" thickBot="1" x14ac:dyDescent="0.25">
      <c r="A20" s="220"/>
      <c r="B20" s="57" t="s">
        <v>60</v>
      </c>
      <c r="C20" s="61" t="s">
        <v>139</v>
      </c>
      <c r="D20" s="203" t="s">
        <v>139</v>
      </c>
      <c r="E20" s="204"/>
      <c r="F20" s="203" t="s">
        <v>139</v>
      </c>
      <c r="G20" s="204"/>
      <c r="H20" s="203" t="s">
        <v>139</v>
      </c>
      <c r="I20" s="204"/>
      <c r="J20" s="203" t="s">
        <v>139</v>
      </c>
      <c r="K20" s="204"/>
      <c r="L20" s="142"/>
      <c r="M20" s="75" t="s">
        <v>20</v>
      </c>
      <c r="N20" s="257"/>
      <c r="O20" s="258"/>
      <c r="P20" s="259"/>
      <c r="Q20" s="84"/>
      <c r="R20" s="276"/>
      <c r="S20" s="77" t="s">
        <v>37</v>
      </c>
      <c r="T20" s="165"/>
      <c r="U20" s="166"/>
      <c r="V20" s="167"/>
      <c r="W20" s="117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118" t="s">
        <v>21</v>
      </c>
      <c r="N21" s="263"/>
      <c r="O21" s="263"/>
      <c r="P21" s="263"/>
      <c r="Q21" s="84"/>
      <c r="R21" s="276"/>
      <c r="S21" s="18" t="s">
        <v>38</v>
      </c>
      <c r="T21" s="270"/>
      <c r="U21" s="271"/>
      <c r="V21" s="272"/>
      <c r="W21" s="117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118" t="s">
        <v>22</v>
      </c>
      <c r="N22" s="263"/>
      <c r="O22" s="263"/>
      <c r="P22" s="263"/>
      <c r="Q22" s="84"/>
      <c r="R22" s="276"/>
      <c r="S22" s="18" t="s">
        <v>39</v>
      </c>
      <c r="T22" s="270"/>
      <c r="U22" s="271"/>
      <c r="V22" s="272"/>
      <c r="W22" s="117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119" t="s">
        <v>23</v>
      </c>
      <c r="N23" s="264"/>
      <c r="O23" s="265"/>
      <c r="P23" s="266"/>
      <c r="Q23" s="84"/>
      <c r="R23" s="276"/>
      <c r="S23" s="87" t="s">
        <v>40</v>
      </c>
      <c r="T23" s="264"/>
      <c r="U23" s="265"/>
      <c r="V23" s="266"/>
      <c r="W23" s="117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118" t="s">
        <v>24</v>
      </c>
      <c r="N24" s="263"/>
      <c r="O24" s="263"/>
      <c r="P24" s="263"/>
      <c r="Q24" s="84"/>
      <c r="R24" s="276"/>
      <c r="S24" s="18" t="s">
        <v>41</v>
      </c>
      <c r="T24" s="270"/>
      <c r="U24" s="271"/>
      <c r="V24" s="272"/>
      <c r="W24" s="117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120" t="s">
        <v>25</v>
      </c>
      <c r="N25" s="257"/>
      <c r="O25" s="258"/>
      <c r="P25" s="259"/>
      <c r="Q25" s="84"/>
      <c r="R25" s="276"/>
      <c r="S25" s="22" t="s">
        <v>42</v>
      </c>
      <c r="T25" s="260"/>
      <c r="U25" s="261"/>
      <c r="V25" s="262"/>
      <c r="W25" s="117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120" t="s">
        <v>26</v>
      </c>
      <c r="N26" s="257"/>
      <c r="O26" s="258"/>
      <c r="P26" s="259"/>
      <c r="Q26" s="84"/>
      <c r="R26" s="276"/>
      <c r="S26" s="22" t="s">
        <v>43</v>
      </c>
      <c r="T26" s="260"/>
      <c r="U26" s="261"/>
      <c r="V26" s="262"/>
      <c r="W26" s="117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114" t="s">
        <v>27</v>
      </c>
      <c r="N27" s="257"/>
      <c r="O27" s="258"/>
      <c r="P27" s="259"/>
      <c r="Q27" s="84"/>
      <c r="R27" s="276"/>
      <c r="S27" s="86" t="s">
        <v>44</v>
      </c>
      <c r="T27" s="257"/>
      <c r="U27" s="258"/>
      <c r="V27" s="259"/>
      <c r="W27" s="117"/>
    </row>
    <row r="28" spans="1:23" ht="18" customHeight="1" x14ac:dyDescent="0.2">
      <c r="A28" s="110"/>
      <c r="B28" s="108"/>
      <c r="C28" s="108"/>
      <c r="D28" s="108"/>
      <c r="E28" s="8"/>
      <c r="F28" s="109"/>
      <c r="G28" s="109"/>
      <c r="H28" s="109"/>
      <c r="I28" s="109"/>
      <c r="J28" s="109"/>
      <c r="K28" s="109"/>
      <c r="L28" s="109"/>
      <c r="M28" s="116" t="s">
        <v>28</v>
      </c>
      <c r="N28" s="257"/>
      <c r="O28" s="258"/>
      <c r="P28" s="259"/>
      <c r="Q28" s="84"/>
      <c r="R28" s="276"/>
      <c r="S28" s="13" t="s">
        <v>45</v>
      </c>
      <c r="T28" s="263"/>
      <c r="U28" s="263"/>
      <c r="V28" s="263"/>
      <c r="W28" s="117"/>
    </row>
    <row r="29" spans="1:23" ht="18" customHeight="1" x14ac:dyDescent="0.2">
      <c r="A29" s="25" t="s">
        <v>95</v>
      </c>
      <c r="M29" s="46" t="s">
        <v>29</v>
      </c>
      <c r="N29" s="165"/>
      <c r="O29" s="166"/>
      <c r="P29" s="167"/>
      <c r="Q29" s="56"/>
      <c r="R29" s="8"/>
      <c r="S29" s="8"/>
      <c r="T29" s="8"/>
      <c r="U29" s="8"/>
      <c r="V29" s="8"/>
      <c r="W29" s="10"/>
    </row>
    <row r="30" spans="1:23" ht="15" thickBot="1" x14ac:dyDescent="0.25">
      <c r="A30" s="243" t="s">
        <v>96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44" t="s">
        <v>104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4.25" customHeight="1" x14ac:dyDescent="0.2">
      <c r="A32" s="245" t="s">
        <v>105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54" t="s">
        <v>101</v>
      </c>
      <c r="N32" s="222"/>
      <c r="O32" s="222"/>
      <c r="P32" s="222"/>
      <c r="Q32" s="222"/>
      <c r="R32" s="222"/>
      <c r="S32" s="222"/>
      <c r="T32" s="59"/>
      <c r="U32" s="255">
        <v>0</v>
      </c>
      <c r="V32" s="252" t="s">
        <v>88</v>
      </c>
      <c r="W32" s="252"/>
    </row>
    <row r="33" spans="1:23" ht="15" customHeight="1" thickBot="1" x14ac:dyDescent="0.25">
      <c r="A33" s="246" t="s">
        <v>106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21"/>
      <c r="N33" s="222"/>
      <c r="O33" s="222"/>
      <c r="P33" s="222"/>
      <c r="Q33" s="222"/>
      <c r="R33" s="222"/>
      <c r="S33" s="222"/>
      <c r="T33" s="59"/>
      <c r="U33" s="256"/>
      <c r="V33" s="252"/>
      <c r="W33" s="252"/>
    </row>
    <row r="34" spans="1:23" ht="1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45"/>
      <c r="N34" s="8"/>
      <c r="O34" s="8"/>
      <c r="P34" s="8"/>
      <c r="Q34" s="8"/>
      <c r="R34" s="41"/>
      <c r="S34" s="41"/>
      <c r="T34" s="41"/>
      <c r="U34" s="43"/>
      <c r="V34" s="252"/>
      <c r="W34" s="252"/>
    </row>
    <row r="35" spans="1:23" ht="15" x14ac:dyDescent="0.2">
      <c r="A35" s="243" t="s">
        <v>103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70" t="s">
        <v>65</v>
      </c>
      <c r="N35" s="41"/>
      <c r="O35" s="41"/>
      <c r="P35" s="41" t="s">
        <v>66</v>
      </c>
      <c r="Q35" s="41"/>
      <c r="R35" s="8"/>
      <c r="S35" s="65"/>
      <c r="T35" s="65"/>
      <c r="U35" s="65" t="s">
        <v>69</v>
      </c>
      <c r="V35" s="253"/>
      <c r="W35" s="253"/>
    </row>
    <row r="36" spans="1:23" x14ac:dyDescent="0.2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7"/>
      <c r="N36" s="248"/>
      <c r="O36" s="60"/>
      <c r="P36" s="155"/>
      <c r="Q36" s="249"/>
      <c r="R36" s="249"/>
      <c r="S36" s="156"/>
      <c r="T36" s="74"/>
      <c r="U36" s="155" t="s">
        <v>70</v>
      </c>
      <c r="V36" s="156"/>
      <c r="W36" s="72" t="s">
        <v>53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97"/>
      <c r="L37" s="8"/>
      <c r="M37" s="247"/>
      <c r="N37" s="248"/>
      <c r="O37" s="60"/>
      <c r="P37" s="155"/>
      <c r="Q37" s="249"/>
      <c r="R37" s="249"/>
      <c r="S37" s="156"/>
      <c r="T37" s="74"/>
      <c r="U37" s="184"/>
      <c r="V37" s="146"/>
      <c r="W37" s="72" t="s">
        <v>53</v>
      </c>
    </row>
    <row r="38" spans="1:23" x14ac:dyDescent="0.2">
      <c r="A38" s="286" t="s">
        <v>98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47"/>
      <c r="N38" s="248"/>
      <c r="O38" s="60"/>
      <c r="P38" s="155"/>
      <c r="Q38" s="249"/>
      <c r="R38" s="249"/>
      <c r="S38" s="156"/>
      <c r="T38" s="74"/>
      <c r="U38" s="184"/>
      <c r="V38" s="146"/>
      <c r="W38" s="72" t="s">
        <v>53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7"/>
      <c r="N39" s="248"/>
      <c r="O39" s="60"/>
      <c r="P39" s="155"/>
      <c r="Q39" s="249"/>
      <c r="R39" s="249"/>
      <c r="S39" s="156"/>
      <c r="T39" s="74"/>
      <c r="U39" s="184"/>
      <c r="V39" s="146"/>
      <c r="W39" s="73" t="s">
        <v>102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7"/>
      <c r="N40" s="248"/>
      <c r="O40" s="136"/>
      <c r="P40" s="155"/>
      <c r="Q40" s="249"/>
      <c r="R40" s="249"/>
      <c r="S40" s="156"/>
      <c r="T40" s="131"/>
      <c r="U40" s="184"/>
      <c r="V40" s="146"/>
      <c r="W40" s="73" t="s">
        <v>102</v>
      </c>
    </row>
    <row r="41" spans="1:23" ht="15" thickBot="1" x14ac:dyDescent="0.25">
      <c r="M41" s="236"/>
      <c r="N41" s="237"/>
      <c r="O41" s="64"/>
      <c r="P41" s="238"/>
      <c r="Q41" s="239"/>
      <c r="R41" s="239"/>
      <c r="S41" s="240"/>
      <c r="T41" s="107"/>
      <c r="U41" s="241"/>
      <c r="V41" s="242"/>
      <c r="W41" s="135" t="s">
        <v>102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sheet="1" objects="1" scenarios="1" formatCells="0" formatColumns="0"/>
  <mergeCells count="106"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T20:V20"/>
    <mergeCell ref="T9:V9"/>
    <mergeCell ref="T10:V10"/>
    <mergeCell ref="T11:V11"/>
    <mergeCell ref="T12:V13"/>
    <mergeCell ref="A14:A20"/>
    <mergeCell ref="V6:W6"/>
    <mergeCell ref="N16:P16"/>
    <mergeCell ref="N17:P17"/>
    <mergeCell ref="N18:P18"/>
    <mergeCell ref="T19:V19"/>
    <mergeCell ref="T14:V15"/>
    <mergeCell ref="H19:I19"/>
    <mergeCell ref="N19:P19"/>
    <mergeCell ref="T16:V16"/>
    <mergeCell ref="T17:V17"/>
    <mergeCell ref="T18:V18"/>
    <mergeCell ref="N22:P22"/>
    <mergeCell ref="N24:P24"/>
    <mergeCell ref="N25:P25"/>
    <mergeCell ref="N23:P23"/>
    <mergeCell ref="J19:K19"/>
    <mergeCell ref="A36:L36"/>
    <mergeCell ref="V32:W35"/>
    <mergeCell ref="P37:S37"/>
    <mergeCell ref="U37:V37"/>
    <mergeCell ref="P38:S38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D19:E19"/>
    <mergeCell ref="F19:G19"/>
    <mergeCell ref="D20:E20"/>
    <mergeCell ref="F20:G20"/>
    <mergeCell ref="H20:I20"/>
    <mergeCell ref="J20:K20"/>
    <mergeCell ref="N21:P21"/>
    <mergeCell ref="T21:V21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N26:P26"/>
    <mergeCell ref="T23:V23"/>
    <mergeCell ref="A35:L35"/>
    <mergeCell ref="M41:N41"/>
    <mergeCell ref="P41:S41"/>
    <mergeCell ref="U41:V41"/>
    <mergeCell ref="B24:C24"/>
    <mergeCell ref="B25:C25"/>
    <mergeCell ref="B26:C26"/>
    <mergeCell ref="B23:C23"/>
    <mergeCell ref="B22:C22"/>
    <mergeCell ref="A30:L30"/>
    <mergeCell ref="A31:L31"/>
    <mergeCell ref="A32:L32"/>
    <mergeCell ref="A33:L33"/>
    <mergeCell ref="T24:V24"/>
    <mergeCell ref="T25:V25"/>
    <mergeCell ref="T26:V26"/>
    <mergeCell ref="T22:V22"/>
    <mergeCell ref="M40:N40"/>
    <mergeCell ref="U38:V38"/>
    <mergeCell ref="P39:S39"/>
    <mergeCell ref="U39:V39"/>
    <mergeCell ref="P40:S40"/>
    <mergeCell ref="U40:V40"/>
    <mergeCell ref="M39:N39"/>
    <mergeCell ref="A34:L34"/>
  </mergeCells>
  <dataValidations count="8">
    <dataValidation type="list" allowBlank="1" showInputMessage="1" showErrorMessage="1" sqref="U37:U41">
      <formula1>Role</formula1>
    </dataValidation>
    <dataValidation type="list" allowBlank="1" showInputMessage="1" showErrorMessage="1" sqref="D22:D26">
      <formula1>Prix</formula1>
    </dataValidation>
    <dataValidation type="list" allowBlank="1" showInputMessage="1" showErrorMessage="1" sqref="J20:K20">
      <formula1>CHOIX5</formula1>
    </dataValidation>
    <dataValidation type="list" allowBlank="1" showInputMessage="1" showErrorMessage="1" sqref="H20:I20">
      <formula1>CHOIX4</formula1>
    </dataValidation>
    <dataValidation type="list" allowBlank="1" showInputMessage="1" showErrorMessage="1" sqref="F20:G20">
      <formula1>CHOIX3</formula1>
    </dataValidation>
    <dataValidation type="list" allowBlank="1" showInputMessage="1" showErrorMessage="1" sqref="C20">
      <formula1>CHOIX1</formula1>
    </dataValidation>
    <dataValidation type="list" allowBlank="1" showInputMessage="1" showErrorMessage="1" sqref="D20:E20">
      <formula1>CHOIX2B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W43"/>
  <sheetViews>
    <sheetView showGridLines="0" view="pageBreakPreview" zoomScale="60" zoomScaleNormal="100" workbookViewId="0">
      <selection activeCell="M19" sqref="M19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Q1" s="207" t="s">
        <v>59</v>
      </c>
      <c r="R1" s="207"/>
      <c r="S1" s="207"/>
      <c r="T1" s="207"/>
      <c r="U1" s="207"/>
      <c r="V1" s="207"/>
      <c r="W1" s="207"/>
    </row>
    <row r="2" spans="1:23" ht="18" x14ac:dyDescent="0.25">
      <c r="D2" s="208"/>
      <c r="E2" s="208"/>
      <c r="F2" s="208"/>
      <c r="G2" s="208"/>
      <c r="H2" s="208"/>
      <c r="I2" s="208"/>
      <c r="J2" s="208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16</v>
      </c>
    </row>
    <row r="5" spans="1:23" ht="15" thickBot="1" x14ac:dyDescent="0.25">
      <c r="W5" s="5" t="s">
        <v>46</v>
      </c>
    </row>
    <row r="6" spans="1:23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99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C20</f>
        <v>Choisir</v>
      </c>
      <c r="W6" s="192"/>
    </row>
    <row r="7" spans="1:23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100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F20</f>
        <v>Choisir</v>
      </c>
      <c r="W7" s="194"/>
    </row>
    <row r="8" spans="1:23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62</v>
      </c>
      <c r="N8" s="8"/>
      <c r="O8" s="8"/>
      <c r="P8" s="8"/>
      <c r="Q8" s="8"/>
      <c r="R8" s="8"/>
      <c r="S8" s="8"/>
      <c r="T8" s="8"/>
      <c r="U8" s="8"/>
      <c r="V8" s="193" t="str">
        <f>J20</f>
        <v>Choisir</v>
      </c>
      <c r="W8" s="195"/>
    </row>
    <row r="9" spans="1:23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3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/>
      <c r="O10" s="177"/>
      <c r="P10" s="178"/>
      <c r="Q10" s="12" t="s">
        <v>50</v>
      </c>
      <c r="R10" s="50"/>
      <c r="S10" s="50"/>
      <c r="T10" s="176"/>
      <c r="U10" s="177"/>
      <c r="V10" s="178"/>
      <c r="W10" s="12"/>
    </row>
    <row r="11" spans="1:23" ht="18.75" customHeight="1" x14ac:dyDescent="0.2">
      <c r="A11" s="210"/>
      <c r="B11" s="8" t="s">
        <v>93</v>
      </c>
      <c r="C11" s="185"/>
      <c r="D11" s="185"/>
      <c r="E11" s="8"/>
      <c r="F11" s="273" t="s">
        <v>1</v>
      </c>
      <c r="G11" s="273"/>
      <c r="H11" s="185"/>
      <c r="I11" s="185"/>
      <c r="J11" s="185"/>
      <c r="K11" s="185"/>
      <c r="L11" s="212"/>
      <c r="M11" s="112" t="s">
        <v>51</v>
      </c>
      <c r="N11" s="274" t="s">
        <v>52</v>
      </c>
      <c r="O11" s="274"/>
      <c r="P11" s="274"/>
      <c r="Q11" s="35">
        <v>37023</v>
      </c>
      <c r="R11" s="275"/>
      <c r="S11" s="13" t="s">
        <v>30</v>
      </c>
      <c r="T11" s="283"/>
      <c r="U11" s="284"/>
      <c r="V11" s="285"/>
      <c r="W11" s="113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77" t="s">
        <v>5</v>
      </c>
      <c r="N12" s="263"/>
      <c r="O12" s="263"/>
      <c r="P12" s="263"/>
      <c r="Q12" s="279"/>
      <c r="R12" s="276"/>
      <c r="S12" s="280" t="s">
        <v>31</v>
      </c>
      <c r="T12" s="257"/>
      <c r="U12" s="258"/>
      <c r="V12" s="259"/>
      <c r="W12" s="282"/>
    </row>
    <row r="13" spans="1:23" ht="6.75" customHeight="1" thickBot="1" x14ac:dyDescent="0.25">
      <c r="M13" s="278"/>
      <c r="N13" s="263"/>
      <c r="O13" s="263"/>
      <c r="P13" s="263"/>
      <c r="Q13" s="279"/>
      <c r="R13" s="276"/>
      <c r="S13" s="281"/>
      <c r="T13" s="264"/>
      <c r="U13" s="265"/>
      <c r="V13" s="266"/>
      <c r="W13" s="282"/>
    </row>
    <row r="14" spans="1:23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14" t="s">
        <v>12</v>
      </c>
      <c r="N14" s="263"/>
      <c r="O14" s="263"/>
      <c r="P14" s="263"/>
      <c r="Q14" s="279"/>
      <c r="R14" s="276"/>
      <c r="S14" s="86" t="s">
        <v>32</v>
      </c>
      <c r="T14" s="257"/>
      <c r="U14" s="258"/>
      <c r="V14" s="259"/>
      <c r="W14" s="282"/>
    </row>
    <row r="15" spans="1:23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5"/>
      <c r="N15" s="263"/>
      <c r="O15" s="263"/>
      <c r="P15" s="263"/>
      <c r="Q15" s="279"/>
      <c r="R15" s="276"/>
      <c r="S15" s="85"/>
      <c r="T15" s="264"/>
      <c r="U15" s="265"/>
      <c r="V15" s="266"/>
      <c r="W15" s="282"/>
    </row>
    <row r="16" spans="1:23" ht="18.75" customHeight="1" x14ac:dyDescent="0.2">
      <c r="A16" s="219"/>
      <c r="B16" s="7" t="s">
        <v>2</v>
      </c>
      <c r="C16" s="61"/>
      <c r="D16" s="8"/>
      <c r="E16" s="8"/>
      <c r="F16" s="7" t="s">
        <v>94</v>
      </c>
      <c r="G16" s="8"/>
      <c r="H16" s="61"/>
      <c r="I16" s="8"/>
      <c r="J16" s="8"/>
      <c r="K16" s="8"/>
      <c r="L16" s="10"/>
      <c r="M16" s="116" t="s">
        <v>13</v>
      </c>
      <c r="N16" s="263"/>
      <c r="O16" s="263"/>
      <c r="P16" s="263"/>
      <c r="Q16" s="84"/>
      <c r="R16" s="276"/>
      <c r="S16" s="13" t="s">
        <v>33</v>
      </c>
      <c r="T16" s="267"/>
      <c r="U16" s="268"/>
      <c r="V16" s="269"/>
      <c r="W16" s="117"/>
    </row>
    <row r="17" spans="1:23" x14ac:dyDescent="0.2">
      <c r="A17" s="219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6" t="s">
        <v>14</v>
      </c>
      <c r="N17" s="263"/>
      <c r="O17" s="263"/>
      <c r="P17" s="263"/>
      <c r="Q17" s="84"/>
      <c r="R17" s="276"/>
      <c r="S17" s="13" t="s">
        <v>34</v>
      </c>
      <c r="T17" s="267"/>
      <c r="U17" s="268"/>
      <c r="V17" s="269"/>
      <c r="W17" s="117"/>
    </row>
    <row r="18" spans="1:23" ht="15.75" customHeight="1" x14ac:dyDescent="0.2">
      <c r="A18" s="21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6" t="s">
        <v>15</v>
      </c>
      <c r="N18" s="263"/>
      <c r="O18" s="263"/>
      <c r="P18" s="263"/>
      <c r="Q18" s="84"/>
      <c r="R18" s="276"/>
      <c r="S18" s="13" t="s">
        <v>35</v>
      </c>
      <c r="T18" s="267"/>
      <c r="U18" s="268"/>
      <c r="V18" s="269"/>
      <c r="W18" s="117"/>
    </row>
    <row r="19" spans="1:23" ht="16.5" customHeight="1" x14ac:dyDescent="0.25">
      <c r="A19" s="219"/>
      <c r="B19" s="17" t="s">
        <v>4</v>
      </c>
      <c r="C19" s="99" t="s">
        <v>107</v>
      </c>
      <c r="D19" s="206" t="s">
        <v>130</v>
      </c>
      <c r="E19" s="206"/>
      <c r="F19" s="202" t="s">
        <v>108</v>
      </c>
      <c r="G19" s="202"/>
      <c r="H19" s="205" t="s">
        <v>109</v>
      </c>
      <c r="I19" s="205"/>
      <c r="J19" s="202" t="s">
        <v>110</v>
      </c>
      <c r="K19" s="202"/>
      <c r="L19" s="142"/>
      <c r="M19" s="116" t="s">
        <v>19</v>
      </c>
      <c r="N19" s="263"/>
      <c r="O19" s="263"/>
      <c r="P19" s="263"/>
      <c r="Q19" s="84"/>
      <c r="R19" s="276"/>
      <c r="S19" s="13" t="s">
        <v>36</v>
      </c>
      <c r="T19" s="267"/>
      <c r="U19" s="268"/>
      <c r="V19" s="269"/>
      <c r="W19" s="117"/>
    </row>
    <row r="20" spans="1:23" ht="18.75" customHeight="1" thickBot="1" x14ac:dyDescent="0.25">
      <c r="A20" s="220"/>
      <c r="B20" s="57" t="s">
        <v>60</v>
      </c>
      <c r="C20" s="61" t="s">
        <v>139</v>
      </c>
      <c r="D20" s="203" t="s">
        <v>139</v>
      </c>
      <c r="E20" s="204"/>
      <c r="F20" s="203" t="s">
        <v>139</v>
      </c>
      <c r="G20" s="204"/>
      <c r="H20" s="203" t="s">
        <v>139</v>
      </c>
      <c r="I20" s="204"/>
      <c r="J20" s="203" t="s">
        <v>139</v>
      </c>
      <c r="K20" s="204"/>
      <c r="L20" s="142"/>
      <c r="M20" s="75" t="s">
        <v>20</v>
      </c>
      <c r="N20" s="257"/>
      <c r="O20" s="258"/>
      <c r="P20" s="259"/>
      <c r="Q20" s="84"/>
      <c r="R20" s="276"/>
      <c r="S20" s="77" t="s">
        <v>37</v>
      </c>
      <c r="T20" s="165"/>
      <c r="U20" s="166"/>
      <c r="V20" s="167"/>
      <c r="W20" s="117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118" t="s">
        <v>21</v>
      </c>
      <c r="N21" s="263"/>
      <c r="O21" s="263"/>
      <c r="P21" s="263"/>
      <c r="Q21" s="84"/>
      <c r="R21" s="276"/>
      <c r="S21" s="18" t="s">
        <v>38</v>
      </c>
      <c r="T21" s="270"/>
      <c r="U21" s="271"/>
      <c r="V21" s="272"/>
      <c r="W21" s="117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118" t="s">
        <v>22</v>
      </c>
      <c r="N22" s="263"/>
      <c r="O22" s="263"/>
      <c r="P22" s="263"/>
      <c r="Q22" s="84"/>
      <c r="R22" s="276"/>
      <c r="S22" s="18" t="s">
        <v>39</v>
      </c>
      <c r="T22" s="270"/>
      <c r="U22" s="271"/>
      <c r="V22" s="272"/>
      <c r="W22" s="117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119" t="s">
        <v>23</v>
      </c>
      <c r="N23" s="264"/>
      <c r="O23" s="265"/>
      <c r="P23" s="266"/>
      <c r="Q23" s="84"/>
      <c r="R23" s="276"/>
      <c r="S23" s="87" t="s">
        <v>40</v>
      </c>
      <c r="T23" s="264"/>
      <c r="U23" s="265"/>
      <c r="V23" s="266"/>
      <c r="W23" s="117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118" t="s">
        <v>24</v>
      </c>
      <c r="N24" s="263"/>
      <c r="O24" s="263"/>
      <c r="P24" s="263"/>
      <c r="Q24" s="84"/>
      <c r="R24" s="276"/>
      <c r="S24" s="18" t="s">
        <v>41</v>
      </c>
      <c r="T24" s="270"/>
      <c r="U24" s="271"/>
      <c r="V24" s="272"/>
      <c r="W24" s="117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120" t="s">
        <v>25</v>
      </c>
      <c r="N25" s="257"/>
      <c r="O25" s="258"/>
      <c r="P25" s="259"/>
      <c r="Q25" s="84"/>
      <c r="R25" s="276"/>
      <c r="S25" s="22" t="s">
        <v>42</v>
      </c>
      <c r="T25" s="260"/>
      <c r="U25" s="261"/>
      <c r="V25" s="262"/>
      <c r="W25" s="117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120" t="s">
        <v>26</v>
      </c>
      <c r="N26" s="257"/>
      <c r="O26" s="258"/>
      <c r="P26" s="259"/>
      <c r="Q26" s="84"/>
      <c r="R26" s="276"/>
      <c r="S26" s="22" t="s">
        <v>43</v>
      </c>
      <c r="T26" s="260"/>
      <c r="U26" s="261"/>
      <c r="V26" s="262"/>
      <c r="W26" s="117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114" t="s">
        <v>27</v>
      </c>
      <c r="N27" s="257"/>
      <c r="O27" s="258"/>
      <c r="P27" s="259"/>
      <c r="Q27" s="84"/>
      <c r="R27" s="276"/>
      <c r="S27" s="86" t="s">
        <v>44</v>
      </c>
      <c r="T27" s="257"/>
      <c r="U27" s="258"/>
      <c r="V27" s="259"/>
      <c r="W27" s="117"/>
    </row>
    <row r="28" spans="1:23" ht="18" customHeight="1" x14ac:dyDescent="0.2">
      <c r="A28" s="110"/>
      <c r="B28" s="108"/>
      <c r="C28" s="108"/>
      <c r="D28" s="108"/>
      <c r="E28" s="8"/>
      <c r="F28" s="109"/>
      <c r="G28" s="109"/>
      <c r="H28" s="109"/>
      <c r="I28" s="109"/>
      <c r="J28" s="109"/>
      <c r="K28" s="109"/>
      <c r="L28" s="109"/>
      <c r="M28" s="116" t="s">
        <v>28</v>
      </c>
      <c r="N28" s="257"/>
      <c r="O28" s="258"/>
      <c r="P28" s="259"/>
      <c r="Q28" s="84"/>
      <c r="R28" s="276"/>
      <c r="S28" s="13" t="s">
        <v>45</v>
      </c>
      <c r="T28" s="263"/>
      <c r="U28" s="263"/>
      <c r="V28" s="263"/>
      <c r="W28" s="117"/>
    </row>
    <row r="29" spans="1:23" ht="18" customHeight="1" x14ac:dyDescent="0.2">
      <c r="A29" s="25" t="s">
        <v>95</v>
      </c>
      <c r="M29" s="46" t="s">
        <v>29</v>
      </c>
      <c r="N29" s="165"/>
      <c r="O29" s="166"/>
      <c r="P29" s="167"/>
      <c r="Q29" s="56"/>
      <c r="R29" s="8"/>
      <c r="S29" s="8"/>
      <c r="T29" s="8"/>
      <c r="U29" s="8"/>
      <c r="V29" s="8"/>
      <c r="W29" s="10"/>
    </row>
    <row r="30" spans="1:23" ht="15" thickBot="1" x14ac:dyDescent="0.25">
      <c r="A30" s="243" t="s">
        <v>96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44" t="s">
        <v>104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4.25" customHeight="1" x14ac:dyDescent="0.2">
      <c r="A32" s="245" t="s">
        <v>105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54" t="s">
        <v>101</v>
      </c>
      <c r="N32" s="222"/>
      <c r="O32" s="222"/>
      <c r="P32" s="222"/>
      <c r="Q32" s="222"/>
      <c r="R32" s="222"/>
      <c r="S32" s="222"/>
      <c r="T32" s="59"/>
      <c r="U32" s="255">
        <v>0</v>
      </c>
      <c r="V32" s="252" t="s">
        <v>88</v>
      </c>
      <c r="W32" s="252"/>
    </row>
    <row r="33" spans="1:23" ht="15" customHeight="1" thickBot="1" x14ac:dyDescent="0.25">
      <c r="A33" s="246" t="s">
        <v>106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21"/>
      <c r="N33" s="222"/>
      <c r="O33" s="222"/>
      <c r="P33" s="222"/>
      <c r="Q33" s="222"/>
      <c r="R33" s="222"/>
      <c r="S33" s="222"/>
      <c r="T33" s="59"/>
      <c r="U33" s="256"/>
      <c r="V33" s="252"/>
      <c r="W33" s="252"/>
    </row>
    <row r="34" spans="1:23" ht="1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45"/>
      <c r="N34" s="8"/>
      <c r="O34" s="8"/>
      <c r="P34" s="8"/>
      <c r="Q34" s="8"/>
      <c r="R34" s="41"/>
      <c r="S34" s="41"/>
      <c r="T34" s="41"/>
      <c r="U34" s="43"/>
      <c r="V34" s="252"/>
      <c r="W34" s="252"/>
    </row>
    <row r="35" spans="1:23" ht="15" x14ac:dyDescent="0.2">
      <c r="A35" s="243" t="s">
        <v>103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70" t="s">
        <v>65</v>
      </c>
      <c r="N35" s="41"/>
      <c r="O35" s="41"/>
      <c r="P35" s="41" t="s">
        <v>66</v>
      </c>
      <c r="Q35" s="41"/>
      <c r="R35" s="8"/>
      <c r="S35" s="65"/>
      <c r="T35" s="65"/>
      <c r="U35" s="65" t="s">
        <v>69</v>
      </c>
      <c r="V35" s="253"/>
      <c r="W35" s="253"/>
    </row>
    <row r="36" spans="1:23" x14ac:dyDescent="0.2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7"/>
      <c r="N36" s="248"/>
      <c r="O36" s="60"/>
      <c r="P36" s="155"/>
      <c r="Q36" s="249"/>
      <c r="R36" s="249"/>
      <c r="S36" s="156"/>
      <c r="T36" s="74"/>
      <c r="U36" s="155" t="s">
        <v>70</v>
      </c>
      <c r="V36" s="156"/>
      <c r="W36" s="72" t="s">
        <v>53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97"/>
      <c r="L37" s="8"/>
      <c r="M37" s="247"/>
      <c r="N37" s="248"/>
      <c r="O37" s="60"/>
      <c r="P37" s="155"/>
      <c r="Q37" s="249"/>
      <c r="R37" s="249"/>
      <c r="S37" s="156"/>
      <c r="T37" s="74"/>
      <c r="U37" s="184"/>
      <c r="V37" s="146"/>
      <c r="W37" s="72" t="s">
        <v>53</v>
      </c>
    </row>
    <row r="38" spans="1:23" x14ac:dyDescent="0.2">
      <c r="A38" s="286" t="s">
        <v>98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47"/>
      <c r="N38" s="248"/>
      <c r="O38" s="60"/>
      <c r="P38" s="155"/>
      <c r="Q38" s="249"/>
      <c r="R38" s="249"/>
      <c r="S38" s="156"/>
      <c r="T38" s="74"/>
      <c r="U38" s="184"/>
      <c r="V38" s="146"/>
      <c r="W38" s="72" t="s">
        <v>53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7"/>
      <c r="N39" s="248"/>
      <c r="O39" s="60"/>
      <c r="P39" s="155"/>
      <c r="Q39" s="249"/>
      <c r="R39" s="249"/>
      <c r="S39" s="156"/>
      <c r="T39" s="74"/>
      <c r="U39" s="184"/>
      <c r="V39" s="146"/>
      <c r="W39" s="73" t="s">
        <v>102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7"/>
      <c r="N40" s="248"/>
      <c r="O40" s="136"/>
      <c r="P40" s="155"/>
      <c r="Q40" s="249"/>
      <c r="R40" s="249"/>
      <c r="S40" s="156"/>
      <c r="T40" s="131"/>
      <c r="U40" s="184"/>
      <c r="V40" s="146"/>
      <c r="W40" s="73" t="s">
        <v>102</v>
      </c>
    </row>
    <row r="41" spans="1:23" ht="15" thickBot="1" x14ac:dyDescent="0.25">
      <c r="M41" s="236"/>
      <c r="N41" s="237"/>
      <c r="O41" s="64"/>
      <c r="P41" s="238"/>
      <c r="Q41" s="239"/>
      <c r="R41" s="239"/>
      <c r="S41" s="240"/>
      <c r="T41" s="107"/>
      <c r="U41" s="241"/>
      <c r="V41" s="242"/>
      <c r="W41" s="135" t="s">
        <v>102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sheet="1" objects="1" scenarios="1" formatCells="0" formatColumns="0"/>
  <mergeCells count="106"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T20:V20"/>
    <mergeCell ref="T9:V9"/>
    <mergeCell ref="T10:V10"/>
    <mergeCell ref="T11:V11"/>
    <mergeCell ref="T12:V13"/>
    <mergeCell ref="A14:A20"/>
    <mergeCell ref="V6:W6"/>
    <mergeCell ref="N16:P16"/>
    <mergeCell ref="N17:P17"/>
    <mergeCell ref="N18:P18"/>
    <mergeCell ref="T19:V19"/>
    <mergeCell ref="T14:V15"/>
    <mergeCell ref="H19:I19"/>
    <mergeCell ref="N19:P19"/>
    <mergeCell ref="T16:V16"/>
    <mergeCell ref="T17:V17"/>
    <mergeCell ref="T18:V18"/>
    <mergeCell ref="N22:P22"/>
    <mergeCell ref="N24:P24"/>
    <mergeCell ref="N25:P25"/>
    <mergeCell ref="N23:P23"/>
    <mergeCell ref="J19:K19"/>
    <mergeCell ref="A36:L36"/>
    <mergeCell ref="V32:W35"/>
    <mergeCell ref="P37:S37"/>
    <mergeCell ref="U37:V37"/>
    <mergeCell ref="P38:S38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D19:E19"/>
    <mergeCell ref="F19:G19"/>
    <mergeCell ref="D20:E20"/>
    <mergeCell ref="F20:G20"/>
    <mergeCell ref="H20:I20"/>
    <mergeCell ref="J20:K20"/>
    <mergeCell ref="N21:P21"/>
    <mergeCell ref="T21:V21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N26:P26"/>
    <mergeCell ref="T23:V23"/>
    <mergeCell ref="A35:L35"/>
    <mergeCell ref="M41:N41"/>
    <mergeCell ref="P41:S41"/>
    <mergeCell ref="U41:V41"/>
    <mergeCell ref="B24:C24"/>
    <mergeCell ref="B25:C25"/>
    <mergeCell ref="B26:C26"/>
    <mergeCell ref="B23:C23"/>
    <mergeCell ref="B22:C22"/>
    <mergeCell ref="A30:L30"/>
    <mergeCell ref="A31:L31"/>
    <mergeCell ref="A32:L32"/>
    <mergeCell ref="A33:L33"/>
    <mergeCell ref="T24:V24"/>
    <mergeCell ref="T25:V25"/>
    <mergeCell ref="T26:V26"/>
    <mergeCell ref="T22:V22"/>
    <mergeCell ref="M40:N40"/>
    <mergeCell ref="U38:V38"/>
    <mergeCell ref="P39:S39"/>
    <mergeCell ref="U39:V39"/>
    <mergeCell ref="P40:S40"/>
    <mergeCell ref="U40:V40"/>
    <mergeCell ref="M39:N39"/>
    <mergeCell ref="A34:L34"/>
  </mergeCells>
  <dataValidations count="8">
    <dataValidation type="list" allowBlank="1" showInputMessage="1" showErrorMessage="1" sqref="U37:U41">
      <formula1>Role</formula1>
    </dataValidation>
    <dataValidation type="list" allowBlank="1" showInputMessage="1" showErrorMessage="1" sqref="D22:D26">
      <formula1>Prix</formula1>
    </dataValidation>
    <dataValidation type="list" allowBlank="1" showInputMessage="1" showErrorMessage="1" sqref="C20">
      <formula1>CHOIX1</formula1>
    </dataValidation>
    <dataValidation type="list" allowBlank="1" showInputMessage="1" showErrorMessage="1" sqref="F20:G20">
      <formula1>CHOIX3</formula1>
    </dataValidation>
    <dataValidation type="list" allowBlank="1" showInputMessage="1" showErrorMessage="1" sqref="H20:I20">
      <formula1>CHOIX4</formula1>
    </dataValidation>
    <dataValidation type="list" allowBlank="1" showInputMessage="1" showErrorMessage="1" sqref="J20:K20">
      <formula1>CHOIX5</formula1>
    </dataValidation>
    <dataValidation type="list" allowBlank="1" showInputMessage="1" showErrorMessage="1" sqref="D20:E20">
      <formula1>CHOIX2B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W43"/>
  <sheetViews>
    <sheetView showGridLines="0" view="pageBreakPreview" zoomScale="85" zoomScaleNormal="100" zoomScaleSheetLayoutView="85" workbookViewId="0">
      <selection activeCell="M19" sqref="M19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Q1" s="207" t="s">
        <v>59</v>
      </c>
      <c r="R1" s="207"/>
      <c r="S1" s="207"/>
      <c r="T1" s="207"/>
      <c r="U1" s="207"/>
      <c r="V1" s="207"/>
      <c r="W1" s="207"/>
    </row>
    <row r="2" spans="1:23" ht="18" x14ac:dyDescent="0.25">
      <c r="D2" s="208"/>
      <c r="E2" s="208"/>
      <c r="F2" s="208"/>
      <c r="G2" s="208"/>
      <c r="H2" s="208"/>
      <c r="I2" s="208"/>
      <c r="J2" s="208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16</v>
      </c>
    </row>
    <row r="5" spans="1:23" ht="15" thickBot="1" x14ac:dyDescent="0.25">
      <c r="W5" s="5" t="s">
        <v>46</v>
      </c>
    </row>
    <row r="6" spans="1:23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99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C20</f>
        <v>Choisir</v>
      </c>
      <c r="W6" s="192"/>
    </row>
    <row r="7" spans="1:23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100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F20</f>
        <v>Choisir</v>
      </c>
      <c r="W7" s="194"/>
    </row>
    <row r="8" spans="1:23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62</v>
      </c>
      <c r="N8" s="8"/>
      <c r="O8" s="8"/>
      <c r="P8" s="8"/>
      <c r="Q8" s="8"/>
      <c r="R8" s="8"/>
      <c r="S8" s="8"/>
      <c r="T8" s="8"/>
      <c r="U8" s="8"/>
      <c r="V8" s="193" t="str">
        <f>J20</f>
        <v>Choisir</v>
      </c>
      <c r="W8" s="195"/>
    </row>
    <row r="9" spans="1:23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3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/>
      <c r="O10" s="177"/>
      <c r="P10" s="178"/>
      <c r="Q10" s="12" t="s">
        <v>50</v>
      </c>
      <c r="R10" s="50"/>
      <c r="S10" s="50"/>
      <c r="T10" s="176"/>
      <c r="U10" s="177"/>
      <c r="V10" s="178"/>
      <c r="W10" s="12"/>
    </row>
    <row r="11" spans="1:23" ht="18.75" customHeight="1" x14ac:dyDescent="0.2">
      <c r="A11" s="210"/>
      <c r="B11" s="8" t="s">
        <v>93</v>
      </c>
      <c r="C11" s="185"/>
      <c r="D11" s="185"/>
      <c r="E11" s="8"/>
      <c r="F11" s="273" t="s">
        <v>1</v>
      </c>
      <c r="G11" s="273"/>
      <c r="H11" s="185"/>
      <c r="I11" s="185"/>
      <c r="J11" s="185"/>
      <c r="K11" s="185"/>
      <c r="L11" s="212"/>
      <c r="M11" s="112" t="s">
        <v>51</v>
      </c>
      <c r="N11" s="274" t="s">
        <v>52</v>
      </c>
      <c r="O11" s="274"/>
      <c r="P11" s="274"/>
      <c r="Q11" s="35">
        <v>37023</v>
      </c>
      <c r="R11" s="275"/>
      <c r="S11" s="13" t="s">
        <v>30</v>
      </c>
      <c r="T11" s="283"/>
      <c r="U11" s="284"/>
      <c r="V11" s="285"/>
      <c r="W11" s="113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77" t="s">
        <v>5</v>
      </c>
      <c r="N12" s="263"/>
      <c r="O12" s="263"/>
      <c r="P12" s="263"/>
      <c r="Q12" s="279"/>
      <c r="R12" s="276"/>
      <c r="S12" s="280" t="s">
        <v>31</v>
      </c>
      <c r="T12" s="257"/>
      <c r="U12" s="258"/>
      <c r="V12" s="259"/>
      <c r="W12" s="282"/>
    </row>
    <row r="13" spans="1:23" ht="6.75" customHeight="1" thickBot="1" x14ac:dyDescent="0.25">
      <c r="M13" s="278"/>
      <c r="N13" s="263"/>
      <c r="O13" s="263"/>
      <c r="P13" s="263"/>
      <c r="Q13" s="279"/>
      <c r="R13" s="276"/>
      <c r="S13" s="281"/>
      <c r="T13" s="264"/>
      <c r="U13" s="265"/>
      <c r="V13" s="266"/>
      <c r="W13" s="282"/>
    </row>
    <row r="14" spans="1:23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14" t="s">
        <v>12</v>
      </c>
      <c r="N14" s="263"/>
      <c r="O14" s="263"/>
      <c r="P14" s="263"/>
      <c r="Q14" s="279"/>
      <c r="R14" s="276"/>
      <c r="S14" s="86" t="s">
        <v>32</v>
      </c>
      <c r="T14" s="257"/>
      <c r="U14" s="258"/>
      <c r="V14" s="259"/>
      <c r="W14" s="282"/>
    </row>
    <row r="15" spans="1:23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5"/>
      <c r="N15" s="263"/>
      <c r="O15" s="263"/>
      <c r="P15" s="263"/>
      <c r="Q15" s="279"/>
      <c r="R15" s="276"/>
      <c r="S15" s="85"/>
      <c r="T15" s="264"/>
      <c r="U15" s="265"/>
      <c r="V15" s="266"/>
      <c r="W15" s="282"/>
    </row>
    <row r="16" spans="1:23" ht="18.75" customHeight="1" x14ac:dyDescent="0.2">
      <c r="A16" s="219"/>
      <c r="B16" s="7" t="s">
        <v>2</v>
      </c>
      <c r="C16" s="61"/>
      <c r="D16" s="8"/>
      <c r="E16" s="8"/>
      <c r="F16" s="7" t="s">
        <v>94</v>
      </c>
      <c r="G16" s="8"/>
      <c r="H16" s="61"/>
      <c r="I16" s="8"/>
      <c r="J16" s="8"/>
      <c r="K16" s="8"/>
      <c r="L16" s="10"/>
      <c r="M16" s="116" t="s">
        <v>13</v>
      </c>
      <c r="N16" s="263"/>
      <c r="O16" s="263"/>
      <c r="P16" s="263"/>
      <c r="Q16" s="84"/>
      <c r="R16" s="276"/>
      <c r="S16" s="13" t="s">
        <v>33</v>
      </c>
      <c r="T16" s="267"/>
      <c r="U16" s="268"/>
      <c r="V16" s="269"/>
      <c r="W16" s="117"/>
    </row>
    <row r="17" spans="1:23" x14ac:dyDescent="0.2">
      <c r="A17" s="219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6" t="s">
        <v>14</v>
      </c>
      <c r="N17" s="263"/>
      <c r="O17" s="263"/>
      <c r="P17" s="263"/>
      <c r="Q17" s="84"/>
      <c r="R17" s="276"/>
      <c r="S17" s="13" t="s">
        <v>34</v>
      </c>
      <c r="T17" s="267"/>
      <c r="U17" s="268"/>
      <c r="V17" s="269"/>
      <c r="W17" s="117"/>
    </row>
    <row r="18" spans="1:23" ht="15.75" customHeight="1" x14ac:dyDescent="0.2">
      <c r="A18" s="21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6" t="s">
        <v>15</v>
      </c>
      <c r="N18" s="263"/>
      <c r="O18" s="263"/>
      <c r="P18" s="263"/>
      <c r="Q18" s="84"/>
      <c r="R18" s="276"/>
      <c r="S18" s="13" t="s">
        <v>35</v>
      </c>
      <c r="T18" s="267"/>
      <c r="U18" s="268"/>
      <c r="V18" s="269"/>
      <c r="W18" s="117"/>
    </row>
    <row r="19" spans="1:23" ht="16.5" customHeight="1" x14ac:dyDescent="0.25">
      <c r="A19" s="219"/>
      <c r="B19" s="17" t="s">
        <v>4</v>
      </c>
      <c r="C19" s="99" t="s">
        <v>107</v>
      </c>
      <c r="D19" s="206" t="s">
        <v>130</v>
      </c>
      <c r="E19" s="206"/>
      <c r="F19" s="202" t="s">
        <v>108</v>
      </c>
      <c r="G19" s="202"/>
      <c r="H19" s="205" t="s">
        <v>109</v>
      </c>
      <c r="I19" s="205"/>
      <c r="J19" s="202" t="s">
        <v>110</v>
      </c>
      <c r="K19" s="202"/>
      <c r="L19" s="142"/>
      <c r="M19" s="116" t="s">
        <v>19</v>
      </c>
      <c r="N19" s="263"/>
      <c r="O19" s="263"/>
      <c r="P19" s="263"/>
      <c r="Q19" s="84"/>
      <c r="R19" s="276"/>
      <c r="S19" s="13" t="s">
        <v>36</v>
      </c>
      <c r="T19" s="267"/>
      <c r="U19" s="268"/>
      <c r="V19" s="269"/>
      <c r="W19" s="117"/>
    </row>
    <row r="20" spans="1:23" ht="18.75" customHeight="1" thickBot="1" x14ac:dyDescent="0.25">
      <c r="A20" s="220"/>
      <c r="B20" s="57" t="s">
        <v>60</v>
      </c>
      <c r="C20" s="61" t="s">
        <v>139</v>
      </c>
      <c r="D20" s="203" t="s">
        <v>139</v>
      </c>
      <c r="E20" s="204"/>
      <c r="F20" s="203" t="s">
        <v>139</v>
      </c>
      <c r="G20" s="204"/>
      <c r="H20" s="203" t="s">
        <v>139</v>
      </c>
      <c r="I20" s="204"/>
      <c r="J20" s="203" t="s">
        <v>139</v>
      </c>
      <c r="K20" s="204"/>
      <c r="L20" s="142"/>
      <c r="M20" s="75" t="s">
        <v>20</v>
      </c>
      <c r="N20" s="257"/>
      <c r="O20" s="258"/>
      <c r="P20" s="259"/>
      <c r="Q20" s="84"/>
      <c r="R20" s="276"/>
      <c r="S20" s="77" t="s">
        <v>37</v>
      </c>
      <c r="T20" s="165"/>
      <c r="U20" s="166"/>
      <c r="V20" s="167"/>
      <c r="W20" s="117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118" t="s">
        <v>21</v>
      </c>
      <c r="N21" s="263"/>
      <c r="O21" s="263"/>
      <c r="P21" s="263"/>
      <c r="Q21" s="84"/>
      <c r="R21" s="276"/>
      <c r="S21" s="18" t="s">
        <v>38</v>
      </c>
      <c r="T21" s="270"/>
      <c r="U21" s="271"/>
      <c r="V21" s="272"/>
      <c r="W21" s="117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118" t="s">
        <v>22</v>
      </c>
      <c r="N22" s="263"/>
      <c r="O22" s="263"/>
      <c r="P22" s="263"/>
      <c r="Q22" s="84"/>
      <c r="R22" s="276"/>
      <c r="S22" s="18" t="s">
        <v>39</v>
      </c>
      <c r="T22" s="270"/>
      <c r="U22" s="271"/>
      <c r="V22" s="272"/>
      <c r="W22" s="117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119" t="s">
        <v>23</v>
      </c>
      <c r="N23" s="264"/>
      <c r="O23" s="265"/>
      <c r="P23" s="266"/>
      <c r="Q23" s="84"/>
      <c r="R23" s="276"/>
      <c r="S23" s="87" t="s">
        <v>40</v>
      </c>
      <c r="T23" s="264"/>
      <c r="U23" s="265"/>
      <c r="V23" s="266"/>
      <c r="W23" s="117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118" t="s">
        <v>24</v>
      </c>
      <c r="N24" s="263"/>
      <c r="O24" s="263"/>
      <c r="P24" s="263"/>
      <c r="Q24" s="84"/>
      <c r="R24" s="276"/>
      <c r="S24" s="18" t="s">
        <v>41</v>
      </c>
      <c r="T24" s="270"/>
      <c r="U24" s="271"/>
      <c r="V24" s="272"/>
      <c r="W24" s="117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120" t="s">
        <v>25</v>
      </c>
      <c r="N25" s="257"/>
      <c r="O25" s="258"/>
      <c r="P25" s="259"/>
      <c r="Q25" s="84"/>
      <c r="R25" s="276"/>
      <c r="S25" s="22" t="s">
        <v>42</v>
      </c>
      <c r="T25" s="260"/>
      <c r="U25" s="261"/>
      <c r="V25" s="262"/>
      <c r="W25" s="117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120" t="s">
        <v>26</v>
      </c>
      <c r="N26" s="257"/>
      <c r="O26" s="258"/>
      <c r="P26" s="259"/>
      <c r="Q26" s="84"/>
      <c r="R26" s="276"/>
      <c r="S26" s="22" t="s">
        <v>43</v>
      </c>
      <c r="T26" s="260"/>
      <c r="U26" s="261"/>
      <c r="V26" s="262"/>
      <c r="W26" s="117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114" t="s">
        <v>27</v>
      </c>
      <c r="N27" s="257"/>
      <c r="O27" s="258"/>
      <c r="P27" s="259"/>
      <c r="Q27" s="84"/>
      <c r="R27" s="276"/>
      <c r="S27" s="86" t="s">
        <v>44</v>
      </c>
      <c r="T27" s="257"/>
      <c r="U27" s="258"/>
      <c r="V27" s="259"/>
      <c r="W27" s="117"/>
    </row>
    <row r="28" spans="1:23" ht="18" customHeight="1" x14ac:dyDescent="0.2">
      <c r="A28" s="110"/>
      <c r="B28" s="108"/>
      <c r="C28" s="108"/>
      <c r="D28" s="108"/>
      <c r="E28" s="8"/>
      <c r="F28" s="109"/>
      <c r="G28" s="109"/>
      <c r="H28" s="109"/>
      <c r="I28" s="109"/>
      <c r="J28" s="109"/>
      <c r="K28" s="109"/>
      <c r="L28" s="109"/>
      <c r="M28" s="116" t="s">
        <v>28</v>
      </c>
      <c r="N28" s="257"/>
      <c r="O28" s="258"/>
      <c r="P28" s="259"/>
      <c r="Q28" s="84"/>
      <c r="R28" s="276"/>
      <c r="S28" s="13" t="s">
        <v>45</v>
      </c>
      <c r="T28" s="263"/>
      <c r="U28" s="263"/>
      <c r="V28" s="263"/>
      <c r="W28" s="117"/>
    </row>
    <row r="29" spans="1:23" ht="18" customHeight="1" x14ac:dyDescent="0.2">
      <c r="A29" s="25" t="s">
        <v>95</v>
      </c>
      <c r="M29" s="46" t="s">
        <v>29</v>
      </c>
      <c r="N29" s="165"/>
      <c r="O29" s="166"/>
      <c r="P29" s="167"/>
      <c r="Q29" s="56"/>
      <c r="R29" s="8"/>
      <c r="S29" s="8"/>
      <c r="T29" s="8"/>
      <c r="U29" s="8"/>
      <c r="V29" s="8"/>
      <c r="W29" s="10"/>
    </row>
    <row r="30" spans="1:23" ht="15" thickBot="1" x14ac:dyDescent="0.25">
      <c r="A30" s="243" t="s">
        <v>96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44" t="s">
        <v>104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4.25" customHeight="1" x14ac:dyDescent="0.2">
      <c r="A32" s="245" t="s">
        <v>105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54" t="s">
        <v>101</v>
      </c>
      <c r="N32" s="222"/>
      <c r="O32" s="222"/>
      <c r="P32" s="222"/>
      <c r="Q32" s="222"/>
      <c r="R32" s="222"/>
      <c r="S32" s="222"/>
      <c r="T32" s="59"/>
      <c r="U32" s="255">
        <v>0</v>
      </c>
      <c r="V32" s="252" t="s">
        <v>88</v>
      </c>
      <c r="W32" s="252"/>
    </row>
    <row r="33" spans="1:23" ht="15" customHeight="1" thickBot="1" x14ac:dyDescent="0.25">
      <c r="A33" s="246" t="s">
        <v>106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21"/>
      <c r="N33" s="222"/>
      <c r="O33" s="222"/>
      <c r="P33" s="222"/>
      <c r="Q33" s="222"/>
      <c r="R33" s="222"/>
      <c r="S33" s="222"/>
      <c r="T33" s="59"/>
      <c r="U33" s="256"/>
      <c r="V33" s="252"/>
      <c r="W33" s="252"/>
    </row>
    <row r="34" spans="1:23" ht="1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45"/>
      <c r="N34" s="8"/>
      <c r="O34" s="8"/>
      <c r="P34" s="8"/>
      <c r="Q34" s="8"/>
      <c r="R34" s="41"/>
      <c r="S34" s="41"/>
      <c r="T34" s="41"/>
      <c r="U34" s="43"/>
      <c r="V34" s="252"/>
      <c r="W34" s="252"/>
    </row>
    <row r="35" spans="1:23" ht="15" x14ac:dyDescent="0.2">
      <c r="A35" s="243" t="s">
        <v>103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70" t="s">
        <v>65</v>
      </c>
      <c r="N35" s="41"/>
      <c r="O35" s="41"/>
      <c r="P35" s="41" t="s">
        <v>66</v>
      </c>
      <c r="Q35" s="41"/>
      <c r="R35" s="8"/>
      <c r="S35" s="65"/>
      <c r="T35" s="65"/>
      <c r="U35" s="65" t="s">
        <v>69</v>
      </c>
      <c r="V35" s="253"/>
      <c r="W35" s="253"/>
    </row>
    <row r="36" spans="1:23" x14ac:dyDescent="0.2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7"/>
      <c r="N36" s="248"/>
      <c r="O36" s="60"/>
      <c r="P36" s="155"/>
      <c r="Q36" s="249"/>
      <c r="R36" s="249"/>
      <c r="S36" s="156"/>
      <c r="T36" s="74"/>
      <c r="U36" s="155" t="s">
        <v>70</v>
      </c>
      <c r="V36" s="156"/>
      <c r="W36" s="72" t="s">
        <v>53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97"/>
      <c r="L37" s="8"/>
      <c r="M37" s="247"/>
      <c r="N37" s="248"/>
      <c r="O37" s="60"/>
      <c r="P37" s="155"/>
      <c r="Q37" s="249"/>
      <c r="R37" s="249"/>
      <c r="S37" s="156"/>
      <c r="T37" s="74"/>
      <c r="U37" s="184"/>
      <c r="V37" s="146"/>
      <c r="W37" s="72" t="s">
        <v>53</v>
      </c>
    </row>
    <row r="38" spans="1:23" x14ac:dyDescent="0.2">
      <c r="A38" s="286" t="s">
        <v>98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47"/>
      <c r="N38" s="248"/>
      <c r="O38" s="60"/>
      <c r="P38" s="155"/>
      <c r="Q38" s="249"/>
      <c r="R38" s="249"/>
      <c r="S38" s="156"/>
      <c r="T38" s="74"/>
      <c r="U38" s="184"/>
      <c r="V38" s="146"/>
      <c r="W38" s="72" t="s">
        <v>53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7"/>
      <c r="N39" s="248"/>
      <c r="O39" s="60"/>
      <c r="P39" s="155"/>
      <c r="Q39" s="249"/>
      <c r="R39" s="249"/>
      <c r="S39" s="156"/>
      <c r="T39" s="74"/>
      <c r="U39" s="184"/>
      <c r="V39" s="146"/>
      <c r="W39" s="73" t="s">
        <v>102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7"/>
      <c r="N40" s="248"/>
      <c r="O40" s="136"/>
      <c r="P40" s="155"/>
      <c r="Q40" s="249"/>
      <c r="R40" s="249"/>
      <c r="S40" s="156"/>
      <c r="T40" s="131"/>
      <c r="U40" s="184"/>
      <c r="V40" s="146"/>
      <c r="W40" s="73" t="s">
        <v>102</v>
      </c>
    </row>
    <row r="41" spans="1:23" ht="15" thickBot="1" x14ac:dyDescent="0.25">
      <c r="M41" s="236"/>
      <c r="N41" s="237"/>
      <c r="O41" s="64"/>
      <c r="P41" s="238"/>
      <c r="Q41" s="239"/>
      <c r="R41" s="239"/>
      <c r="S41" s="240"/>
      <c r="T41" s="107"/>
      <c r="U41" s="241"/>
      <c r="V41" s="242"/>
      <c r="W41" s="135" t="s">
        <v>102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sheet="1" objects="1" scenarios="1" formatCells="0" formatColumns="0"/>
  <mergeCells count="106"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T20:V20"/>
    <mergeCell ref="T9:V9"/>
    <mergeCell ref="T10:V10"/>
    <mergeCell ref="T11:V11"/>
    <mergeCell ref="T12:V13"/>
    <mergeCell ref="A14:A20"/>
    <mergeCell ref="V6:W6"/>
    <mergeCell ref="N16:P16"/>
    <mergeCell ref="N17:P17"/>
    <mergeCell ref="N18:P18"/>
    <mergeCell ref="T19:V19"/>
    <mergeCell ref="T14:V15"/>
    <mergeCell ref="H19:I19"/>
    <mergeCell ref="N19:P19"/>
    <mergeCell ref="T16:V16"/>
    <mergeCell ref="T17:V17"/>
    <mergeCell ref="T18:V18"/>
    <mergeCell ref="N22:P22"/>
    <mergeCell ref="N24:P24"/>
    <mergeCell ref="N25:P25"/>
    <mergeCell ref="N23:P23"/>
    <mergeCell ref="J19:K19"/>
    <mergeCell ref="A36:L36"/>
    <mergeCell ref="V32:W35"/>
    <mergeCell ref="P37:S37"/>
    <mergeCell ref="U37:V37"/>
    <mergeCell ref="P38:S38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D19:E19"/>
    <mergeCell ref="F19:G19"/>
    <mergeCell ref="D20:E20"/>
    <mergeCell ref="F20:G20"/>
    <mergeCell ref="H20:I20"/>
    <mergeCell ref="J20:K20"/>
    <mergeCell ref="N21:P21"/>
    <mergeCell ref="T21:V21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N26:P26"/>
    <mergeCell ref="T23:V23"/>
    <mergeCell ref="A35:L35"/>
    <mergeCell ref="M41:N41"/>
    <mergeCell ref="P41:S41"/>
    <mergeCell ref="U41:V41"/>
    <mergeCell ref="B24:C24"/>
    <mergeCell ref="B25:C25"/>
    <mergeCell ref="B26:C26"/>
    <mergeCell ref="B23:C23"/>
    <mergeCell ref="B22:C22"/>
    <mergeCell ref="A30:L30"/>
    <mergeCell ref="A31:L31"/>
    <mergeCell ref="A32:L32"/>
    <mergeCell ref="A33:L33"/>
    <mergeCell ref="T24:V24"/>
    <mergeCell ref="T25:V25"/>
    <mergeCell ref="T26:V26"/>
    <mergeCell ref="T22:V22"/>
    <mergeCell ref="M40:N40"/>
    <mergeCell ref="U38:V38"/>
    <mergeCell ref="P39:S39"/>
    <mergeCell ref="U39:V39"/>
    <mergeCell ref="P40:S40"/>
    <mergeCell ref="U40:V40"/>
    <mergeCell ref="M39:N39"/>
    <mergeCell ref="A34:L34"/>
  </mergeCells>
  <dataValidations count="8">
    <dataValidation type="list" allowBlank="1" showInputMessage="1" showErrorMessage="1" sqref="U37:U41">
      <formula1>Role</formula1>
    </dataValidation>
    <dataValidation type="list" allowBlank="1" showInputMessage="1" showErrorMessage="1" sqref="D22:D26">
      <formula1>Prix</formula1>
    </dataValidation>
    <dataValidation type="list" allowBlank="1" showInputMessage="1" showErrorMessage="1" sqref="C20">
      <formula1>CHOIX1</formula1>
    </dataValidation>
    <dataValidation type="list" allowBlank="1" showInputMessage="1" showErrorMessage="1" sqref="F20:G20">
      <formula1>CHOIX3</formula1>
    </dataValidation>
    <dataValidation type="list" allowBlank="1" showInputMessage="1" showErrorMessage="1" sqref="H20:I20">
      <formula1>CHOIX4</formula1>
    </dataValidation>
    <dataValidation type="list" allowBlank="1" showInputMessage="1" showErrorMessage="1" sqref="J20:K20">
      <formula1>CHOIX5</formula1>
    </dataValidation>
    <dataValidation type="list" allowBlank="1" showInputMessage="1" showErrorMessage="1" sqref="D20:E20">
      <formula1>CHOIX2B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W43"/>
  <sheetViews>
    <sheetView showGridLines="0" view="pageBreakPreview" zoomScale="60" zoomScaleNormal="100" workbookViewId="0">
      <selection activeCell="M19" sqref="M19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Q1" s="207" t="s">
        <v>59</v>
      </c>
      <c r="R1" s="207"/>
      <c r="S1" s="207"/>
      <c r="T1" s="207"/>
      <c r="U1" s="207"/>
      <c r="V1" s="207"/>
      <c r="W1" s="207"/>
    </row>
    <row r="2" spans="1:23" ht="18" x14ac:dyDescent="0.25">
      <c r="D2" s="208"/>
      <c r="E2" s="208"/>
      <c r="F2" s="208"/>
      <c r="G2" s="208"/>
      <c r="H2" s="208"/>
      <c r="I2" s="208"/>
      <c r="J2" s="208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16</v>
      </c>
    </row>
    <row r="5" spans="1:23" ht="15" thickBot="1" x14ac:dyDescent="0.25">
      <c r="W5" s="5" t="s">
        <v>46</v>
      </c>
    </row>
    <row r="6" spans="1:23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99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C20</f>
        <v>Choisir</v>
      </c>
      <c r="W6" s="192"/>
    </row>
    <row r="7" spans="1:23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100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F20</f>
        <v>Choisir</v>
      </c>
      <c r="W7" s="194"/>
    </row>
    <row r="8" spans="1:23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62</v>
      </c>
      <c r="N8" s="8"/>
      <c r="O8" s="8"/>
      <c r="P8" s="8"/>
      <c r="Q8" s="8"/>
      <c r="R8" s="8"/>
      <c r="S8" s="8"/>
      <c r="T8" s="8"/>
      <c r="U8" s="8"/>
      <c r="V8" s="193" t="str">
        <f>J20</f>
        <v>Choisir</v>
      </c>
      <c r="W8" s="195"/>
    </row>
    <row r="9" spans="1:23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3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/>
      <c r="O10" s="177"/>
      <c r="P10" s="178"/>
      <c r="Q10" s="12" t="s">
        <v>50</v>
      </c>
      <c r="R10" s="50"/>
      <c r="S10" s="50"/>
      <c r="T10" s="176"/>
      <c r="U10" s="177"/>
      <c r="V10" s="178"/>
      <c r="W10" s="12"/>
    </row>
    <row r="11" spans="1:23" ht="18.75" customHeight="1" x14ac:dyDescent="0.2">
      <c r="A11" s="210"/>
      <c r="B11" s="8" t="s">
        <v>93</v>
      </c>
      <c r="C11" s="185"/>
      <c r="D11" s="185"/>
      <c r="E11" s="8"/>
      <c r="F11" s="273" t="s">
        <v>1</v>
      </c>
      <c r="G11" s="273"/>
      <c r="H11" s="185"/>
      <c r="I11" s="185"/>
      <c r="J11" s="185"/>
      <c r="K11" s="185"/>
      <c r="L11" s="212"/>
      <c r="M11" s="112" t="s">
        <v>51</v>
      </c>
      <c r="N11" s="274" t="s">
        <v>52</v>
      </c>
      <c r="O11" s="274"/>
      <c r="P11" s="274"/>
      <c r="Q11" s="35">
        <v>37023</v>
      </c>
      <c r="R11" s="275"/>
      <c r="S11" s="13" t="s">
        <v>30</v>
      </c>
      <c r="T11" s="283"/>
      <c r="U11" s="284"/>
      <c r="V11" s="285"/>
      <c r="W11" s="113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77" t="s">
        <v>5</v>
      </c>
      <c r="N12" s="263"/>
      <c r="O12" s="263"/>
      <c r="P12" s="263"/>
      <c r="Q12" s="279"/>
      <c r="R12" s="276"/>
      <c r="S12" s="280" t="s">
        <v>31</v>
      </c>
      <c r="T12" s="257"/>
      <c r="U12" s="258"/>
      <c r="V12" s="259"/>
      <c r="W12" s="282"/>
    </row>
    <row r="13" spans="1:23" ht="6.75" customHeight="1" thickBot="1" x14ac:dyDescent="0.25">
      <c r="M13" s="278"/>
      <c r="N13" s="263"/>
      <c r="O13" s="263"/>
      <c r="P13" s="263"/>
      <c r="Q13" s="279"/>
      <c r="R13" s="276"/>
      <c r="S13" s="281"/>
      <c r="T13" s="264"/>
      <c r="U13" s="265"/>
      <c r="V13" s="266"/>
      <c r="W13" s="282"/>
    </row>
    <row r="14" spans="1:23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14" t="s">
        <v>12</v>
      </c>
      <c r="N14" s="263"/>
      <c r="O14" s="263"/>
      <c r="P14" s="263"/>
      <c r="Q14" s="279"/>
      <c r="R14" s="276"/>
      <c r="S14" s="86" t="s">
        <v>32</v>
      </c>
      <c r="T14" s="257"/>
      <c r="U14" s="258"/>
      <c r="V14" s="259"/>
      <c r="W14" s="282"/>
    </row>
    <row r="15" spans="1:23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5"/>
      <c r="N15" s="263"/>
      <c r="O15" s="263"/>
      <c r="P15" s="263"/>
      <c r="Q15" s="279"/>
      <c r="R15" s="276"/>
      <c r="S15" s="85"/>
      <c r="T15" s="264"/>
      <c r="U15" s="265"/>
      <c r="V15" s="266"/>
      <c r="W15" s="282"/>
    </row>
    <row r="16" spans="1:23" ht="18.75" customHeight="1" x14ac:dyDescent="0.2">
      <c r="A16" s="219"/>
      <c r="B16" s="7" t="s">
        <v>2</v>
      </c>
      <c r="C16" s="61"/>
      <c r="D16" s="8"/>
      <c r="E16" s="8"/>
      <c r="F16" s="7" t="s">
        <v>94</v>
      </c>
      <c r="G16" s="8"/>
      <c r="H16" s="61"/>
      <c r="I16" s="8"/>
      <c r="J16" s="8"/>
      <c r="K16" s="8"/>
      <c r="L16" s="10"/>
      <c r="M16" s="116" t="s">
        <v>13</v>
      </c>
      <c r="N16" s="263"/>
      <c r="O16" s="263"/>
      <c r="P16" s="263"/>
      <c r="Q16" s="84"/>
      <c r="R16" s="276"/>
      <c r="S16" s="13" t="s">
        <v>33</v>
      </c>
      <c r="T16" s="267"/>
      <c r="U16" s="268"/>
      <c r="V16" s="269"/>
      <c r="W16" s="117"/>
    </row>
    <row r="17" spans="1:23" x14ac:dyDescent="0.2">
      <c r="A17" s="219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6" t="s">
        <v>14</v>
      </c>
      <c r="N17" s="263"/>
      <c r="O17" s="263"/>
      <c r="P17" s="263"/>
      <c r="Q17" s="84"/>
      <c r="R17" s="276"/>
      <c r="S17" s="13" t="s">
        <v>34</v>
      </c>
      <c r="T17" s="267"/>
      <c r="U17" s="268"/>
      <c r="V17" s="269"/>
      <c r="W17" s="117"/>
    </row>
    <row r="18" spans="1:23" ht="15.75" customHeight="1" x14ac:dyDescent="0.2">
      <c r="A18" s="21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6" t="s">
        <v>15</v>
      </c>
      <c r="N18" s="263"/>
      <c r="O18" s="263"/>
      <c r="P18" s="263"/>
      <c r="Q18" s="84"/>
      <c r="R18" s="276"/>
      <c r="S18" s="13" t="s">
        <v>35</v>
      </c>
      <c r="T18" s="267"/>
      <c r="U18" s="268"/>
      <c r="V18" s="269"/>
      <c r="W18" s="117"/>
    </row>
    <row r="19" spans="1:23" ht="16.5" customHeight="1" x14ac:dyDescent="0.25">
      <c r="A19" s="219"/>
      <c r="B19" s="17" t="s">
        <v>4</v>
      </c>
      <c r="C19" s="99" t="s">
        <v>107</v>
      </c>
      <c r="D19" s="206" t="s">
        <v>130</v>
      </c>
      <c r="E19" s="206"/>
      <c r="F19" s="202" t="s">
        <v>108</v>
      </c>
      <c r="G19" s="202"/>
      <c r="H19" s="205" t="s">
        <v>109</v>
      </c>
      <c r="I19" s="205"/>
      <c r="J19" s="202" t="s">
        <v>110</v>
      </c>
      <c r="K19" s="202"/>
      <c r="L19" s="142"/>
      <c r="M19" s="116" t="s">
        <v>19</v>
      </c>
      <c r="N19" s="263"/>
      <c r="O19" s="263"/>
      <c r="P19" s="263"/>
      <c r="Q19" s="84"/>
      <c r="R19" s="276"/>
      <c r="S19" s="13" t="s">
        <v>36</v>
      </c>
      <c r="T19" s="267"/>
      <c r="U19" s="268"/>
      <c r="V19" s="269"/>
      <c r="W19" s="117"/>
    </row>
    <row r="20" spans="1:23" ht="18.75" customHeight="1" thickBot="1" x14ac:dyDescent="0.25">
      <c r="A20" s="220"/>
      <c r="B20" s="57" t="s">
        <v>60</v>
      </c>
      <c r="C20" s="61" t="s">
        <v>139</v>
      </c>
      <c r="D20" s="203" t="s">
        <v>139</v>
      </c>
      <c r="E20" s="204"/>
      <c r="F20" s="203" t="s">
        <v>139</v>
      </c>
      <c r="G20" s="204"/>
      <c r="H20" s="203" t="s">
        <v>139</v>
      </c>
      <c r="I20" s="204"/>
      <c r="J20" s="203" t="s">
        <v>139</v>
      </c>
      <c r="K20" s="204"/>
      <c r="L20" s="142"/>
      <c r="M20" s="75" t="s">
        <v>20</v>
      </c>
      <c r="N20" s="257"/>
      <c r="O20" s="258"/>
      <c r="P20" s="259"/>
      <c r="Q20" s="84"/>
      <c r="R20" s="276"/>
      <c r="S20" s="77" t="s">
        <v>37</v>
      </c>
      <c r="T20" s="165"/>
      <c r="U20" s="166"/>
      <c r="V20" s="167"/>
      <c r="W20" s="117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118" t="s">
        <v>21</v>
      </c>
      <c r="N21" s="263"/>
      <c r="O21" s="263"/>
      <c r="P21" s="263"/>
      <c r="Q21" s="84"/>
      <c r="R21" s="276"/>
      <c r="S21" s="18" t="s">
        <v>38</v>
      </c>
      <c r="T21" s="270"/>
      <c r="U21" s="271"/>
      <c r="V21" s="272"/>
      <c r="W21" s="117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118" t="s">
        <v>22</v>
      </c>
      <c r="N22" s="263"/>
      <c r="O22" s="263"/>
      <c r="P22" s="263"/>
      <c r="Q22" s="84"/>
      <c r="R22" s="276"/>
      <c r="S22" s="18" t="s">
        <v>39</v>
      </c>
      <c r="T22" s="270"/>
      <c r="U22" s="271"/>
      <c r="V22" s="272"/>
      <c r="W22" s="117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119" t="s">
        <v>23</v>
      </c>
      <c r="N23" s="264"/>
      <c r="O23" s="265"/>
      <c r="P23" s="266"/>
      <c r="Q23" s="84"/>
      <c r="R23" s="276"/>
      <c r="S23" s="87" t="s">
        <v>40</v>
      </c>
      <c r="T23" s="264"/>
      <c r="U23" s="265"/>
      <c r="V23" s="266"/>
      <c r="W23" s="117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118" t="s">
        <v>24</v>
      </c>
      <c r="N24" s="263"/>
      <c r="O24" s="263"/>
      <c r="P24" s="263"/>
      <c r="Q24" s="84"/>
      <c r="R24" s="276"/>
      <c r="S24" s="18" t="s">
        <v>41</v>
      </c>
      <c r="T24" s="270"/>
      <c r="U24" s="271"/>
      <c r="V24" s="272"/>
      <c r="W24" s="117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120" t="s">
        <v>25</v>
      </c>
      <c r="N25" s="257"/>
      <c r="O25" s="258"/>
      <c r="P25" s="259"/>
      <c r="Q25" s="84"/>
      <c r="R25" s="276"/>
      <c r="S25" s="22" t="s">
        <v>42</v>
      </c>
      <c r="T25" s="260"/>
      <c r="U25" s="261"/>
      <c r="V25" s="262"/>
      <c r="W25" s="117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120" t="s">
        <v>26</v>
      </c>
      <c r="N26" s="257"/>
      <c r="O26" s="258"/>
      <c r="P26" s="259"/>
      <c r="Q26" s="84"/>
      <c r="R26" s="276"/>
      <c r="S26" s="22" t="s">
        <v>43</v>
      </c>
      <c r="T26" s="260"/>
      <c r="U26" s="261"/>
      <c r="V26" s="262"/>
      <c r="W26" s="117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114" t="s">
        <v>27</v>
      </c>
      <c r="N27" s="257"/>
      <c r="O27" s="258"/>
      <c r="P27" s="259"/>
      <c r="Q27" s="84"/>
      <c r="R27" s="276"/>
      <c r="S27" s="86" t="s">
        <v>44</v>
      </c>
      <c r="T27" s="257"/>
      <c r="U27" s="258"/>
      <c r="V27" s="259"/>
      <c r="W27" s="117"/>
    </row>
    <row r="28" spans="1:23" ht="18" customHeight="1" x14ac:dyDescent="0.2">
      <c r="A28" s="110"/>
      <c r="B28" s="108"/>
      <c r="C28" s="108"/>
      <c r="D28" s="108"/>
      <c r="E28" s="8"/>
      <c r="F28" s="109"/>
      <c r="G28" s="109"/>
      <c r="H28" s="109"/>
      <c r="I28" s="109"/>
      <c r="J28" s="109"/>
      <c r="K28" s="109"/>
      <c r="L28" s="109"/>
      <c r="M28" s="116" t="s">
        <v>28</v>
      </c>
      <c r="N28" s="257"/>
      <c r="O28" s="258"/>
      <c r="P28" s="259"/>
      <c r="Q28" s="84"/>
      <c r="R28" s="276"/>
      <c r="S28" s="13" t="s">
        <v>45</v>
      </c>
      <c r="T28" s="263"/>
      <c r="U28" s="263"/>
      <c r="V28" s="263"/>
      <c r="W28" s="117"/>
    </row>
    <row r="29" spans="1:23" ht="18" customHeight="1" x14ac:dyDescent="0.2">
      <c r="A29" s="25" t="s">
        <v>95</v>
      </c>
      <c r="M29" s="46" t="s">
        <v>29</v>
      </c>
      <c r="N29" s="165"/>
      <c r="O29" s="166"/>
      <c r="P29" s="167"/>
      <c r="Q29" s="56"/>
      <c r="R29" s="8"/>
      <c r="S29" s="8"/>
      <c r="T29" s="8"/>
      <c r="U29" s="8"/>
      <c r="V29" s="8"/>
      <c r="W29" s="10"/>
    </row>
    <row r="30" spans="1:23" ht="15" thickBot="1" x14ac:dyDescent="0.25">
      <c r="A30" s="243" t="s">
        <v>96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44" t="s">
        <v>104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4.25" customHeight="1" x14ac:dyDescent="0.2">
      <c r="A32" s="245" t="s">
        <v>105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54" t="s">
        <v>101</v>
      </c>
      <c r="N32" s="222"/>
      <c r="O32" s="222"/>
      <c r="P32" s="222"/>
      <c r="Q32" s="222"/>
      <c r="R32" s="222"/>
      <c r="S32" s="222"/>
      <c r="T32" s="59"/>
      <c r="U32" s="255">
        <v>0</v>
      </c>
      <c r="V32" s="252" t="s">
        <v>88</v>
      </c>
      <c r="W32" s="252"/>
    </row>
    <row r="33" spans="1:23" ht="15" customHeight="1" thickBot="1" x14ac:dyDescent="0.25">
      <c r="A33" s="246" t="s">
        <v>106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21"/>
      <c r="N33" s="222"/>
      <c r="O33" s="222"/>
      <c r="P33" s="222"/>
      <c r="Q33" s="222"/>
      <c r="R33" s="222"/>
      <c r="S33" s="222"/>
      <c r="T33" s="59"/>
      <c r="U33" s="256"/>
      <c r="V33" s="252"/>
      <c r="W33" s="252"/>
    </row>
    <row r="34" spans="1:23" ht="1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45"/>
      <c r="N34" s="8"/>
      <c r="O34" s="8"/>
      <c r="P34" s="8"/>
      <c r="Q34" s="8"/>
      <c r="R34" s="41"/>
      <c r="S34" s="41"/>
      <c r="T34" s="41"/>
      <c r="U34" s="43"/>
      <c r="V34" s="252"/>
      <c r="W34" s="252"/>
    </row>
    <row r="35" spans="1:23" ht="15" x14ac:dyDescent="0.2">
      <c r="A35" s="243" t="s">
        <v>103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70" t="s">
        <v>65</v>
      </c>
      <c r="N35" s="41"/>
      <c r="O35" s="41"/>
      <c r="P35" s="41" t="s">
        <v>66</v>
      </c>
      <c r="Q35" s="41"/>
      <c r="R35" s="8"/>
      <c r="S35" s="65"/>
      <c r="T35" s="65"/>
      <c r="U35" s="65" t="s">
        <v>69</v>
      </c>
      <c r="V35" s="253"/>
      <c r="W35" s="253"/>
    </row>
    <row r="36" spans="1:23" x14ac:dyDescent="0.2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7"/>
      <c r="N36" s="248"/>
      <c r="O36" s="60"/>
      <c r="P36" s="155"/>
      <c r="Q36" s="249"/>
      <c r="R36" s="249"/>
      <c r="S36" s="156"/>
      <c r="T36" s="74"/>
      <c r="U36" s="155" t="s">
        <v>70</v>
      </c>
      <c r="V36" s="156"/>
      <c r="W36" s="72" t="s">
        <v>53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97"/>
      <c r="L37" s="8"/>
      <c r="M37" s="247"/>
      <c r="N37" s="248"/>
      <c r="O37" s="60"/>
      <c r="P37" s="155"/>
      <c r="Q37" s="249"/>
      <c r="R37" s="249"/>
      <c r="S37" s="156"/>
      <c r="T37" s="74"/>
      <c r="U37" s="184"/>
      <c r="V37" s="146"/>
      <c r="W37" s="72" t="s">
        <v>53</v>
      </c>
    </row>
    <row r="38" spans="1:23" x14ac:dyDescent="0.2">
      <c r="A38" s="286" t="s">
        <v>98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47"/>
      <c r="N38" s="248"/>
      <c r="O38" s="60"/>
      <c r="P38" s="155"/>
      <c r="Q38" s="249"/>
      <c r="R38" s="249"/>
      <c r="S38" s="156"/>
      <c r="T38" s="74"/>
      <c r="U38" s="184"/>
      <c r="V38" s="146"/>
      <c r="W38" s="72" t="s">
        <v>53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7"/>
      <c r="N39" s="248"/>
      <c r="O39" s="60"/>
      <c r="P39" s="155"/>
      <c r="Q39" s="249"/>
      <c r="R39" s="249"/>
      <c r="S39" s="156"/>
      <c r="T39" s="74"/>
      <c r="U39" s="184"/>
      <c r="V39" s="146"/>
      <c r="W39" s="73" t="s">
        <v>102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7"/>
      <c r="N40" s="248"/>
      <c r="O40" s="136"/>
      <c r="P40" s="155"/>
      <c r="Q40" s="249"/>
      <c r="R40" s="249"/>
      <c r="S40" s="156"/>
      <c r="T40" s="131"/>
      <c r="U40" s="184"/>
      <c r="V40" s="146"/>
      <c r="W40" s="73" t="s">
        <v>102</v>
      </c>
    </row>
    <row r="41" spans="1:23" ht="15" thickBot="1" x14ac:dyDescent="0.25">
      <c r="M41" s="236"/>
      <c r="N41" s="237"/>
      <c r="O41" s="64"/>
      <c r="P41" s="238"/>
      <c r="Q41" s="239"/>
      <c r="R41" s="239"/>
      <c r="S41" s="240"/>
      <c r="T41" s="107"/>
      <c r="U41" s="241"/>
      <c r="V41" s="242"/>
      <c r="W41" s="135" t="s">
        <v>102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sheet="1" objects="1" scenarios="1" formatCells="0" formatColumns="0"/>
  <mergeCells count="106"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T20:V20"/>
    <mergeCell ref="T9:V9"/>
    <mergeCell ref="T10:V10"/>
    <mergeCell ref="T11:V11"/>
    <mergeCell ref="T12:V13"/>
    <mergeCell ref="A14:A20"/>
    <mergeCell ref="V6:W6"/>
    <mergeCell ref="N16:P16"/>
    <mergeCell ref="N17:P17"/>
    <mergeCell ref="N18:P18"/>
    <mergeCell ref="T19:V19"/>
    <mergeCell ref="T14:V15"/>
    <mergeCell ref="H19:I19"/>
    <mergeCell ref="N19:P19"/>
    <mergeCell ref="T16:V16"/>
    <mergeCell ref="T17:V17"/>
    <mergeCell ref="T18:V18"/>
    <mergeCell ref="N22:P22"/>
    <mergeCell ref="N24:P24"/>
    <mergeCell ref="N25:P25"/>
    <mergeCell ref="N23:P23"/>
    <mergeCell ref="J19:K19"/>
    <mergeCell ref="A36:L36"/>
    <mergeCell ref="V32:W35"/>
    <mergeCell ref="P37:S37"/>
    <mergeCell ref="U37:V37"/>
    <mergeCell ref="P38:S38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D19:E19"/>
    <mergeCell ref="F19:G19"/>
    <mergeCell ref="D20:E20"/>
    <mergeCell ref="F20:G20"/>
    <mergeCell ref="H20:I20"/>
    <mergeCell ref="J20:K20"/>
    <mergeCell ref="N21:P21"/>
    <mergeCell ref="T21:V21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N26:P26"/>
    <mergeCell ref="T23:V23"/>
    <mergeCell ref="A35:L35"/>
    <mergeCell ref="M41:N41"/>
    <mergeCell ref="P41:S41"/>
    <mergeCell ref="U41:V41"/>
    <mergeCell ref="B24:C24"/>
    <mergeCell ref="B25:C25"/>
    <mergeCell ref="B26:C26"/>
    <mergeCell ref="B23:C23"/>
    <mergeCell ref="B22:C22"/>
    <mergeCell ref="A30:L30"/>
    <mergeCell ref="A31:L31"/>
    <mergeCell ref="A32:L32"/>
    <mergeCell ref="A33:L33"/>
    <mergeCell ref="T24:V24"/>
    <mergeCell ref="T25:V25"/>
    <mergeCell ref="T26:V26"/>
    <mergeCell ref="T22:V22"/>
    <mergeCell ref="M40:N40"/>
    <mergeCell ref="U38:V38"/>
    <mergeCell ref="P39:S39"/>
    <mergeCell ref="U39:V39"/>
    <mergeCell ref="P40:S40"/>
    <mergeCell ref="U40:V40"/>
    <mergeCell ref="M39:N39"/>
    <mergeCell ref="A34:L34"/>
  </mergeCells>
  <dataValidations count="8">
    <dataValidation type="list" allowBlank="1" showInputMessage="1" showErrorMessage="1" sqref="U37:U41">
      <formula1>Role</formula1>
    </dataValidation>
    <dataValidation type="list" allowBlank="1" showInputMessage="1" showErrorMessage="1" sqref="D22:D26">
      <formula1>Prix</formula1>
    </dataValidation>
    <dataValidation type="list" allowBlank="1" showInputMessage="1" showErrorMessage="1" sqref="C20">
      <formula1>CHOIX1</formula1>
    </dataValidation>
    <dataValidation type="list" allowBlank="1" showInputMessage="1" showErrorMessage="1" sqref="F20:G20">
      <formula1>CHOIX3</formula1>
    </dataValidation>
    <dataValidation type="list" allowBlank="1" showInputMessage="1" showErrorMessage="1" sqref="H20:I20">
      <formula1>CHOIX4</formula1>
    </dataValidation>
    <dataValidation type="list" allowBlank="1" showInputMessage="1" showErrorMessage="1" sqref="J20:K20">
      <formula1>CHOIX5</formula1>
    </dataValidation>
    <dataValidation type="list" allowBlank="1" showInputMessage="1" showErrorMessage="1" sqref="D20:E20">
      <formula1>CHOIX2B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W43"/>
  <sheetViews>
    <sheetView showGridLines="0" view="pageBreakPreview" zoomScale="60" zoomScaleNormal="70" workbookViewId="0">
      <selection activeCell="M19" sqref="M19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Q1" s="207" t="s">
        <v>59</v>
      </c>
      <c r="R1" s="207"/>
      <c r="S1" s="207"/>
      <c r="T1" s="207"/>
      <c r="U1" s="207"/>
      <c r="V1" s="207"/>
      <c r="W1" s="207"/>
    </row>
    <row r="2" spans="1:23" ht="18" x14ac:dyDescent="0.25">
      <c r="D2" s="208"/>
      <c r="E2" s="208"/>
      <c r="F2" s="208"/>
      <c r="G2" s="208"/>
      <c r="H2" s="208"/>
      <c r="I2" s="208"/>
      <c r="J2" s="208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16</v>
      </c>
    </row>
    <row r="5" spans="1:23" ht="15" thickBot="1" x14ac:dyDescent="0.25">
      <c r="W5" s="5" t="s">
        <v>46</v>
      </c>
    </row>
    <row r="6" spans="1:23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99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C20</f>
        <v>Choisir</v>
      </c>
      <c r="W6" s="192"/>
    </row>
    <row r="7" spans="1:23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100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F20</f>
        <v>Choisir</v>
      </c>
      <c r="W7" s="194"/>
    </row>
    <row r="8" spans="1:23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62</v>
      </c>
      <c r="N8" s="8"/>
      <c r="O8" s="8"/>
      <c r="P8" s="8"/>
      <c r="Q8" s="8"/>
      <c r="R8" s="8"/>
      <c r="S8" s="8"/>
      <c r="T8" s="8"/>
      <c r="U8" s="8"/>
      <c r="V8" s="193" t="str">
        <f>J20</f>
        <v>Choisir</v>
      </c>
      <c r="W8" s="195"/>
    </row>
    <row r="9" spans="1:23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3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/>
      <c r="O10" s="177"/>
      <c r="P10" s="178"/>
      <c r="Q10" s="12" t="s">
        <v>50</v>
      </c>
      <c r="R10" s="50"/>
      <c r="S10" s="50"/>
      <c r="T10" s="176"/>
      <c r="U10" s="177"/>
      <c r="V10" s="178"/>
      <c r="W10" s="12"/>
    </row>
    <row r="11" spans="1:23" ht="18.75" customHeight="1" x14ac:dyDescent="0.2">
      <c r="A11" s="210"/>
      <c r="B11" s="8" t="s">
        <v>93</v>
      </c>
      <c r="C11" s="185"/>
      <c r="D11" s="185"/>
      <c r="E11" s="8"/>
      <c r="F11" s="273" t="s">
        <v>1</v>
      </c>
      <c r="G11" s="273"/>
      <c r="H11" s="185"/>
      <c r="I11" s="185"/>
      <c r="J11" s="185"/>
      <c r="K11" s="185"/>
      <c r="L11" s="212"/>
      <c r="M11" s="112" t="s">
        <v>51</v>
      </c>
      <c r="N11" s="274" t="s">
        <v>52</v>
      </c>
      <c r="O11" s="274"/>
      <c r="P11" s="274"/>
      <c r="Q11" s="35">
        <v>37023</v>
      </c>
      <c r="R11" s="275"/>
      <c r="S11" s="13" t="s">
        <v>30</v>
      </c>
      <c r="T11" s="283"/>
      <c r="U11" s="284"/>
      <c r="V11" s="285"/>
      <c r="W11" s="113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77" t="s">
        <v>5</v>
      </c>
      <c r="N12" s="263"/>
      <c r="O12" s="263"/>
      <c r="P12" s="263"/>
      <c r="Q12" s="279"/>
      <c r="R12" s="276"/>
      <c r="S12" s="280" t="s">
        <v>31</v>
      </c>
      <c r="T12" s="257"/>
      <c r="U12" s="258"/>
      <c r="V12" s="259"/>
      <c r="W12" s="282"/>
    </row>
    <row r="13" spans="1:23" ht="6.75" customHeight="1" thickBot="1" x14ac:dyDescent="0.25">
      <c r="M13" s="278"/>
      <c r="N13" s="263"/>
      <c r="O13" s="263"/>
      <c r="P13" s="263"/>
      <c r="Q13" s="279"/>
      <c r="R13" s="276"/>
      <c r="S13" s="281"/>
      <c r="T13" s="264"/>
      <c r="U13" s="265"/>
      <c r="V13" s="266"/>
      <c r="W13" s="282"/>
    </row>
    <row r="14" spans="1:23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14" t="s">
        <v>12</v>
      </c>
      <c r="N14" s="263"/>
      <c r="O14" s="263"/>
      <c r="P14" s="263"/>
      <c r="Q14" s="279"/>
      <c r="R14" s="276"/>
      <c r="S14" s="86" t="s">
        <v>32</v>
      </c>
      <c r="T14" s="257"/>
      <c r="U14" s="258"/>
      <c r="V14" s="259"/>
      <c r="W14" s="282"/>
    </row>
    <row r="15" spans="1:23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5"/>
      <c r="N15" s="263"/>
      <c r="O15" s="263"/>
      <c r="P15" s="263"/>
      <c r="Q15" s="279"/>
      <c r="R15" s="276"/>
      <c r="S15" s="85"/>
      <c r="T15" s="264"/>
      <c r="U15" s="265"/>
      <c r="V15" s="266"/>
      <c r="W15" s="282"/>
    </row>
    <row r="16" spans="1:23" ht="18.75" customHeight="1" x14ac:dyDescent="0.2">
      <c r="A16" s="219"/>
      <c r="B16" s="7" t="s">
        <v>2</v>
      </c>
      <c r="C16" s="61"/>
      <c r="D16" s="8"/>
      <c r="E16" s="8"/>
      <c r="F16" s="7" t="s">
        <v>94</v>
      </c>
      <c r="G16" s="8"/>
      <c r="H16" s="61"/>
      <c r="I16" s="8"/>
      <c r="J16" s="8"/>
      <c r="K16" s="8"/>
      <c r="L16" s="10"/>
      <c r="M16" s="116" t="s">
        <v>13</v>
      </c>
      <c r="N16" s="263"/>
      <c r="O16" s="263"/>
      <c r="P16" s="263"/>
      <c r="Q16" s="84"/>
      <c r="R16" s="276"/>
      <c r="S16" s="13" t="s">
        <v>33</v>
      </c>
      <c r="T16" s="267"/>
      <c r="U16" s="268"/>
      <c r="V16" s="269"/>
      <c r="W16" s="117"/>
    </row>
    <row r="17" spans="1:23" x14ac:dyDescent="0.2">
      <c r="A17" s="219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6" t="s">
        <v>14</v>
      </c>
      <c r="N17" s="263"/>
      <c r="O17" s="263"/>
      <c r="P17" s="263"/>
      <c r="Q17" s="84"/>
      <c r="R17" s="276"/>
      <c r="S17" s="13" t="s">
        <v>34</v>
      </c>
      <c r="T17" s="267"/>
      <c r="U17" s="268"/>
      <c r="V17" s="269"/>
      <c r="W17" s="117"/>
    </row>
    <row r="18" spans="1:23" ht="15.75" customHeight="1" x14ac:dyDescent="0.2">
      <c r="A18" s="21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6" t="s">
        <v>15</v>
      </c>
      <c r="N18" s="263"/>
      <c r="O18" s="263"/>
      <c r="P18" s="263"/>
      <c r="Q18" s="84"/>
      <c r="R18" s="276"/>
      <c r="S18" s="13" t="s">
        <v>35</v>
      </c>
      <c r="T18" s="267"/>
      <c r="U18" s="268"/>
      <c r="V18" s="269"/>
      <c r="W18" s="117"/>
    </row>
    <row r="19" spans="1:23" ht="16.5" customHeight="1" x14ac:dyDescent="0.25">
      <c r="A19" s="219"/>
      <c r="B19" s="17" t="s">
        <v>4</v>
      </c>
      <c r="C19" s="99" t="s">
        <v>107</v>
      </c>
      <c r="D19" s="206" t="s">
        <v>130</v>
      </c>
      <c r="E19" s="206"/>
      <c r="F19" s="202" t="s">
        <v>108</v>
      </c>
      <c r="G19" s="202"/>
      <c r="H19" s="205" t="s">
        <v>109</v>
      </c>
      <c r="I19" s="205"/>
      <c r="J19" s="202" t="s">
        <v>110</v>
      </c>
      <c r="K19" s="202"/>
      <c r="L19" s="142"/>
      <c r="M19" s="116" t="s">
        <v>19</v>
      </c>
      <c r="N19" s="263"/>
      <c r="O19" s="263"/>
      <c r="P19" s="263"/>
      <c r="Q19" s="84"/>
      <c r="R19" s="276"/>
      <c r="S19" s="13" t="s">
        <v>36</v>
      </c>
      <c r="T19" s="267"/>
      <c r="U19" s="268"/>
      <c r="V19" s="269"/>
      <c r="W19" s="117"/>
    </row>
    <row r="20" spans="1:23" ht="18.75" customHeight="1" thickBot="1" x14ac:dyDescent="0.25">
      <c r="A20" s="220"/>
      <c r="B20" s="57" t="s">
        <v>60</v>
      </c>
      <c r="C20" s="61" t="s">
        <v>139</v>
      </c>
      <c r="D20" s="203" t="s">
        <v>139</v>
      </c>
      <c r="E20" s="204"/>
      <c r="F20" s="203" t="s">
        <v>139</v>
      </c>
      <c r="G20" s="204"/>
      <c r="H20" s="203" t="s">
        <v>139</v>
      </c>
      <c r="I20" s="204"/>
      <c r="J20" s="203" t="s">
        <v>139</v>
      </c>
      <c r="K20" s="204"/>
      <c r="L20" s="142"/>
      <c r="M20" s="75" t="s">
        <v>20</v>
      </c>
      <c r="N20" s="257"/>
      <c r="O20" s="258"/>
      <c r="P20" s="259"/>
      <c r="Q20" s="84"/>
      <c r="R20" s="276"/>
      <c r="S20" s="77" t="s">
        <v>37</v>
      </c>
      <c r="T20" s="165"/>
      <c r="U20" s="166"/>
      <c r="V20" s="167"/>
      <c r="W20" s="117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118" t="s">
        <v>21</v>
      </c>
      <c r="N21" s="263"/>
      <c r="O21" s="263"/>
      <c r="P21" s="263"/>
      <c r="Q21" s="84"/>
      <c r="R21" s="276"/>
      <c r="S21" s="18" t="s">
        <v>38</v>
      </c>
      <c r="T21" s="270"/>
      <c r="U21" s="271"/>
      <c r="V21" s="272"/>
      <c r="W21" s="117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118" t="s">
        <v>22</v>
      </c>
      <c r="N22" s="263"/>
      <c r="O22" s="263"/>
      <c r="P22" s="263"/>
      <c r="Q22" s="84"/>
      <c r="R22" s="276"/>
      <c r="S22" s="18" t="s">
        <v>39</v>
      </c>
      <c r="T22" s="270"/>
      <c r="U22" s="271"/>
      <c r="V22" s="272"/>
      <c r="W22" s="117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119" t="s">
        <v>23</v>
      </c>
      <c r="N23" s="264"/>
      <c r="O23" s="265"/>
      <c r="P23" s="266"/>
      <c r="Q23" s="84"/>
      <c r="R23" s="276"/>
      <c r="S23" s="87" t="s">
        <v>40</v>
      </c>
      <c r="T23" s="264"/>
      <c r="U23" s="265"/>
      <c r="V23" s="266"/>
      <c r="W23" s="117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118" t="s">
        <v>24</v>
      </c>
      <c r="N24" s="263"/>
      <c r="O24" s="263"/>
      <c r="P24" s="263"/>
      <c r="Q24" s="84"/>
      <c r="R24" s="276"/>
      <c r="S24" s="18" t="s">
        <v>41</v>
      </c>
      <c r="T24" s="270"/>
      <c r="U24" s="271"/>
      <c r="V24" s="272"/>
      <c r="W24" s="117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120" t="s">
        <v>25</v>
      </c>
      <c r="N25" s="257"/>
      <c r="O25" s="258"/>
      <c r="P25" s="259"/>
      <c r="Q25" s="84"/>
      <c r="R25" s="276"/>
      <c r="S25" s="22" t="s">
        <v>42</v>
      </c>
      <c r="T25" s="260"/>
      <c r="U25" s="261"/>
      <c r="V25" s="262"/>
      <c r="W25" s="117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120" t="s">
        <v>26</v>
      </c>
      <c r="N26" s="257"/>
      <c r="O26" s="258"/>
      <c r="P26" s="259"/>
      <c r="Q26" s="84"/>
      <c r="R26" s="276"/>
      <c r="S26" s="22" t="s">
        <v>43</v>
      </c>
      <c r="T26" s="260"/>
      <c r="U26" s="261"/>
      <c r="V26" s="262"/>
      <c r="W26" s="117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114" t="s">
        <v>27</v>
      </c>
      <c r="N27" s="257"/>
      <c r="O27" s="258"/>
      <c r="P27" s="259"/>
      <c r="Q27" s="84"/>
      <c r="R27" s="276"/>
      <c r="S27" s="86" t="s">
        <v>44</v>
      </c>
      <c r="T27" s="257"/>
      <c r="U27" s="258"/>
      <c r="V27" s="259"/>
      <c r="W27" s="117"/>
    </row>
    <row r="28" spans="1:23" ht="18" customHeight="1" x14ac:dyDescent="0.2">
      <c r="A28" s="110"/>
      <c r="B28" s="108"/>
      <c r="C28" s="108"/>
      <c r="D28" s="108"/>
      <c r="E28" s="8"/>
      <c r="F28" s="109"/>
      <c r="G28" s="109"/>
      <c r="H28" s="109"/>
      <c r="I28" s="109"/>
      <c r="J28" s="109"/>
      <c r="K28" s="109"/>
      <c r="L28" s="109"/>
      <c r="M28" s="116" t="s">
        <v>28</v>
      </c>
      <c r="N28" s="257"/>
      <c r="O28" s="258"/>
      <c r="P28" s="259"/>
      <c r="Q28" s="84"/>
      <c r="R28" s="276"/>
      <c r="S28" s="13" t="s">
        <v>45</v>
      </c>
      <c r="T28" s="263"/>
      <c r="U28" s="263"/>
      <c r="V28" s="263"/>
      <c r="W28" s="117"/>
    </row>
    <row r="29" spans="1:23" ht="18" customHeight="1" x14ac:dyDescent="0.2">
      <c r="A29" s="25" t="s">
        <v>95</v>
      </c>
      <c r="M29" s="46" t="s">
        <v>29</v>
      </c>
      <c r="N29" s="165"/>
      <c r="O29" s="166"/>
      <c r="P29" s="167"/>
      <c r="Q29" s="56"/>
      <c r="R29" s="8"/>
      <c r="S29" s="8"/>
      <c r="T29" s="8"/>
      <c r="U29" s="8"/>
      <c r="V29" s="8"/>
      <c r="W29" s="10"/>
    </row>
    <row r="30" spans="1:23" ht="15" thickBot="1" x14ac:dyDescent="0.25">
      <c r="A30" s="243" t="s">
        <v>96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44" t="s">
        <v>104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4.25" customHeight="1" x14ac:dyDescent="0.2">
      <c r="A32" s="245" t="s">
        <v>105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54" t="s">
        <v>101</v>
      </c>
      <c r="N32" s="222"/>
      <c r="O32" s="222"/>
      <c r="P32" s="222"/>
      <c r="Q32" s="222"/>
      <c r="R32" s="222"/>
      <c r="S32" s="222"/>
      <c r="T32" s="59"/>
      <c r="U32" s="255">
        <v>0</v>
      </c>
      <c r="V32" s="252" t="s">
        <v>88</v>
      </c>
      <c r="W32" s="252"/>
    </row>
    <row r="33" spans="1:23" ht="15" customHeight="1" thickBot="1" x14ac:dyDescent="0.25">
      <c r="A33" s="246" t="s">
        <v>106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21"/>
      <c r="N33" s="222"/>
      <c r="O33" s="222"/>
      <c r="P33" s="222"/>
      <c r="Q33" s="222"/>
      <c r="R33" s="222"/>
      <c r="S33" s="222"/>
      <c r="T33" s="59"/>
      <c r="U33" s="256"/>
      <c r="V33" s="252"/>
      <c r="W33" s="252"/>
    </row>
    <row r="34" spans="1:23" ht="1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45"/>
      <c r="N34" s="8"/>
      <c r="O34" s="8"/>
      <c r="P34" s="8"/>
      <c r="Q34" s="8"/>
      <c r="R34" s="41"/>
      <c r="S34" s="41"/>
      <c r="T34" s="41"/>
      <c r="U34" s="43"/>
      <c r="V34" s="252"/>
      <c r="W34" s="252"/>
    </row>
    <row r="35" spans="1:23" ht="15" x14ac:dyDescent="0.2">
      <c r="A35" s="243" t="s">
        <v>103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70" t="s">
        <v>65</v>
      </c>
      <c r="N35" s="41"/>
      <c r="O35" s="41"/>
      <c r="P35" s="41" t="s">
        <v>66</v>
      </c>
      <c r="Q35" s="41"/>
      <c r="R35" s="8"/>
      <c r="S35" s="65"/>
      <c r="T35" s="65"/>
      <c r="U35" s="65" t="s">
        <v>69</v>
      </c>
      <c r="V35" s="253"/>
      <c r="W35" s="253"/>
    </row>
    <row r="36" spans="1:23" x14ac:dyDescent="0.2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7"/>
      <c r="N36" s="248"/>
      <c r="O36" s="60"/>
      <c r="P36" s="155"/>
      <c r="Q36" s="249"/>
      <c r="R36" s="249"/>
      <c r="S36" s="156"/>
      <c r="T36" s="74"/>
      <c r="U36" s="155" t="s">
        <v>70</v>
      </c>
      <c r="V36" s="156"/>
      <c r="W36" s="72" t="s">
        <v>53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97"/>
      <c r="L37" s="8"/>
      <c r="M37" s="247"/>
      <c r="N37" s="248"/>
      <c r="O37" s="60"/>
      <c r="P37" s="155"/>
      <c r="Q37" s="249"/>
      <c r="R37" s="249"/>
      <c r="S37" s="156"/>
      <c r="T37" s="74"/>
      <c r="U37" s="184"/>
      <c r="V37" s="146"/>
      <c r="W37" s="72" t="s">
        <v>53</v>
      </c>
    </row>
    <row r="38" spans="1:23" x14ac:dyDescent="0.2">
      <c r="A38" s="286" t="s">
        <v>98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47"/>
      <c r="N38" s="248"/>
      <c r="O38" s="60"/>
      <c r="P38" s="155"/>
      <c r="Q38" s="249"/>
      <c r="R38" s="249"/>
      <c r="S38" s="156"/>
      <c r="T38" s="74"/>
      <c r="U38" s="184"/>
      <c r="V38" s="146"/>
      <c r="W38" s="72" t="s">
        <v>53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7"/>
      <c r="N39" s="248"/>
      <c r="O39" s="60"/>
      <c r="P39" s="155"/>
      <c r="Q39" s="249"/>
      <c r="R39" s="249"/>
      <c r="S39" s="156"/>
      <c r="T39" s="74"/>
      <c r="U39" s="184"/>
      <c r="V39" s="146"/>
      <c r="W39" s="73" t="s">
        <v>102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7"/>
      <c r="N40" s="248"/>
      <c r="O40" s="136"/>
      <c r="P40" s="155"/>
      <c r="Q40" s="249"/>
      <c r="R40" s="249"/>
      <c r="S40" s="156"/>
      <c r="T40" s="131"/>
      <c r="U40" s="184"/>
      <c r="V40" s="146"/>
      <c r="W40" s="73" t="s">
        <v>102</v>
      </c>
    </row>
    <row r="41" spans="1:23" ht="15" thickBot="1" x14ac:dyDescent="0.25">
      <c r="M41" s="236"/>
      <c r="N41" s="237"/>
      <c r="O41" s="64"/>
      <c r="P41" s="238"/>
      <c r="Q41" s="239"/>
      <c r="R41" s="239"/>
      <c r="S41" s="240"/>
      <c r="T41" s="107"/>
      <c r="U41" s="241"/>
      <c r="V41" s="242"/>
      <c r="W41" s="135" t="s">
        <v>102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sheet="1" objects="1" scenarios="1" formatCells="0" formatColumns="0"/>
  <mergeCells count="106"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T20:V20"/>
    <mergeCell ref="T9:V9"/>
    <mergeCell ref="T10:V10"/>
    <mergeCell ref="T11:V11"/>
    <mergeCell ref="T12:V13"/>
    <mergeCell ref="A14:A20"/>
    <mergeCell ref="V6:W6"/>
    <mergeCell ref="N16:P16"/>
    <mergeCell ref="N17:P17"/>
    <mergeCell ref="N18:P18"/>
    <mergeCell ref="T19:V19"/>
    <mergeCell ref="T14:V15"/>
    <mergeCell ref="H19:I19"/>
    <mergeCell ref="N19:P19"/>
    <mergeCell ref="T16:V16"/>
    <mergeCell ref="T17:V17"/>
    <mergeCell ref="T18:V18"/>
    <mergeCell ref="N22:P22"/>
    <mergeCell ref="N24:P24"/>
    <mergeCell ref="N25:P25"/>
    <mergeCell ref="N23:P23"/>
    <mergeCell ref="J19:K19"/>
    <mergeCell ref="A36:L36"/>
    <mergeCell ref="V32:W35"/>
    <mergeCell ref="P37:S37"/>
    <mergeCell ref="U37:V37"/>
    <mergeCell ref="P38:S38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D19:E19"/>
    <mergeCell ref="F19:G19"/>
    <mergeCell ref="D20:E20"/>
    <mergeCell ref="F20:G20"/>
    <mergeCell ref="H20:I20"/>
    <mergeCell ref="J20:K20"/>
    <mergeCell ref="N21:P21"/>
    <mergeCell ref="T21:V21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N26:P26"/>
    <mergeCell ref="T23:V23"/>
    <mergeCell ref="A35:L35"/>
    <mergeCell ref="M41:N41"/>
    <mergeCell ref="P41:S41"/>
    <mergeCell ref="U41:V41"/>
    <mergeCell ref="B24:C24"/>
    <mergeCell ref="B25:C25"/>
    <mergeCell ref="B26:C26"/>
    <mergeCell ref="B23:C23"/>
    <mergeCell ref="B22:C22"/>
    <mergeCell ref="A30:L30"/>
    <mergeCell ref="A31:L31"/>
    <mergeCell ref="A32:L32"/>
    <mergeCell ref="A33:L33"/>
    <mergeCell ref="T24:V24"/>
    <mergeCell ref="T25:V25"/>
    <mergeCell ref="T26:V26"/>
    <mergeCell ref="T22:V22"/>
    <mergeCell ref="M40:N40"/>
    <mergeCell ref="U38:V38"/>
    <mergeCell ref="P39:S39"/>
    <mergeCell ref="U39:V39"/>
    <mergeCell ref="P40:S40"/>
    <mergeCell ref="U40:V40"/>
    <mergeCell ref="M39:N39"/>
    <mergeCell ref="A34:L34"/>
  </mergeCells>
  <dataValidations count="8">
    <dataValidation type="list" allowBlank="1" showInputMessage="1" showErrorMessage="1" sqref="U37:U41">
      <formula1>Role</formula1>
    </dataValidation>
    <dataValidation type="list" allowBlank="1" showInputMessage="1" showErrorMessage="1" sqref="D22:D26">
      <formula1>Prix</formula1>
    </dataValidation>
    <dataValidation type="list" allowBlank="1" showInputMessage="1" showErrorMessage="1" sqref="C20">
      <formula1>CHOIX1</formula1>
    </dataValidation>
    <dataValidation type="list" allowBlank="1" showInputMessage="1" showErrorMessage="1" sqref="F20:G20">
      <formula1>CHOIX3</formula1>
    </dataValidation>
    <dataValidation type="list" allowBlank="1" showInputMessage="1" showErrorMessage="1" sqref="H20:I20">
      <formula1>CHOIX4</formula1>
    </dataValidation>
    <dataValidation type="list" allowBlank="1" showInputMessage="1" showErrorMessage="1" sqref="J20:K20">
      <formula1>CHOIX5</formula1>
    </dataValidation>
    <dataValidation type="list" allowBlank="1" showInputMessage="1" showErrorMessage="1" sqref="D20:E20">
      <formula1>CHOIX2B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W43"/>
  <sheetViews>
    <sheetView showGridLines="0" view="pageBreakPreview" zoomScale="60" zoomScaleNormal="100" workbookViewId="0">
      <selection activeCell="M19" sqref="M19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Q1" s="207" t="s">
        <v>59</v>
      </c>
      <c r="R1" s="207"/>
      <c r="S1" s="207"/>
      <c r="T1" s="207"/>
      <c r="U1" s="207"/>
      <c r="V1" s="207"/>
      <c r="W1" s="207"/>
    </row>
    <row r="2" spans="1:23" ht="18" x14ac:dyDescent="0.25">
      <c r="D2" s="208"/>
      <c r="E2" s="208"/>
      <c r="F2" s="208"/>
      <c r="G2" s="208"/>
      <c r="H2" s="208"/>
      <c r="I2" s="208"/>
      <c r="J2" s="208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16</v>
      </c>
    </row>
    <row r="5" spans="1:23" ht="15" thickBot="1" x14ac:dyDescent="0.25">
      <c r="W5" s="5" t="s">
        <v>46</v>
      </c>
    </row>
    <row r="6" spans="1:23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99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C20</f>
        <v>Choisir</v>
      </c>
      <c r="W6" s="192"/>
    </row>
    <row r="7" spans="1:23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100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F20</f>
        <v>Choisir</v>
      </c>
      <c r="W7" s="194"/>
    </row>
    <row r="8" spans="1:23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62</v>
      </c>
      <c r="N8" s="8"/>
      <c r="O8" s="8"/>
      <c r="P8" s="8"/>
      <c r="Q8" s="8"/>
      <c r="R8" s="8"/>
      <c r="S8" s="8"/>
      <c r="T8" s="8"/>
      <c r="U8" s="8"/>
      <c r="V8" s="193" t="str">
        <f>J20</f>
        <v>Choisir</v>
      </c>
      <c r="W8" s="195"/>
    </row>
    <row r="9" spans="1:23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3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/>
      <c r="O10" s="177"/>
      <c r="P10" s="178"/>
      <c r="Q10" s="12" t="s">
        <v>50</v>
      </c>
      <c r="R10" s="50"/>
      <c r="S10" s="50"/>
      <c r="T10" s="176"/>
      <c r="U10" s="177"/>
      <c r="V10" s="178"/>
      <c r="W10" s="12"/>
    </row>
    <row r="11" spans="1:23" ht="18.75" customHeight="1" x14ac:dyDescent="0.2">
      <c r="A11" s="210"/>
      <c r="B11" s="8" t="s">
        <v>93</v>
      </c>
      <c r="C11" s="185"/>
      <c r="D11" s="185"/>
      <c r="E11" s="8"/>
      <c r="F11" s="273" t="s">
        <v>1</v>
      </c>
      <c r="G11" s="273"/>
      <c r="H11" s="185"/>
      <c r="I11" s="185"/>
      <c r="J11" s="185"/>
      <c r="K11" s="185"/>
      <c r="L11" s="212"/>
      <c r="M11" s="112" t="s">
        <v>51</v>
      </c>
      <c r="N11" s="274" t="s">
        <v>52</v>
      </c>
      <c r="O11" s="274"/>
      <c r="P11" s="274"/>
      <c r="Q11" s="35">
        <v>37023</v>
      </c>
      <c r="R11" s="275"/>
      <c r="S11" s="13" t="s">
        <v>30</v>
      </c>
      <c r="T11" s="283"/>
      <c r="U11" s="284"/>
      <c r="V11" s="285"/>
      <c r="W11" s="113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77" t="s">
        <v>5</v>
      </c>
      <c r="N12" s="263"/>
      <c r="O12" s="263"/>
      <c r="P12" s="263"/>
      <c r="Q12" s="279"/>
      <c r="R12" s="276"/>
      <c r="S12" s="280" t="s">
        <v>31</v>
      </c>
      <c r="T12" s="257"/>
      <c r="U12" s="258"/>
      <c r="V12" s="259"/>
      <c r="W12" s="282"/>
    </row>
    <row r="13" spans="1:23" ht="6.75" customHeight="1" thickBot="1" x14ac:dyDescent="0.25">
      <c r="M13" s="278"/>
      <c r="N13" s="263"/>
      <c r="O13" s="263"/>
      <c r="P13" s="263"/>
      <c r="Q13" s="279"/>
      <c r="R13" s="276"/>
      <c r="S13" s="281"/>
      <c r="T13" s="264"/>
      <c r="U13" s="265"/>
      <c r="V13" s="266"/>
      <c r="W13" s="282"/>
    </row>
    <row r="14" spans="1:23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14" t="s">
        <v>12</v>
      </c>
      <c r="N14" s="263"/>
      <c r="O14" s="263"/>
      <c r="P14" s="263"/>
      <c r="Q14" s="279"/>
      <c r="R14" s="276"/>
      <c r="S14" s="86" t="s">
        <v>32</v>
      </c>
      <c r="T14" s="257"/>
      <c r="U14" s="258"/>
      <c r="V14" s="259"/>
      <c r="W14" s="282"/>
    </row>
    <row r="15" spans="1:23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5"/>
      <c r="N15" s="263"/>
      <c r="O15" s="263"/>
      <c r="P15" s="263"/>
      <c r="Q15" s="279"/>
      <c r="R15" s="276"/>
      <c r="S15" s="85"/>
      <c r="T15" s="264"/>
      <c r="U15" s="265"/>
      <c r="V15" s="266"/>
      <c r="W15" s="282"/>
    </row>
    <row r="16" spans="1:23" ht="18.75" customHeight="1" x14ac:dyDescent="0.2">
      <c r="A16" s="219"/>
      <c r="B16" s="7" t="s">
        <v>2</v>
      </c>
      <c r="C16" s="61"/>
      <c r="D16" s="8"/>
      <c r="E16" s="8"/>
      <c r="F16" s="7" t="s">
        <v>94</v>
      </c>
      <c r="G16" s="8"/>
      <c r="H16" s="61"/>
      <c r="I16" s="8"/>
      <c r="J16" s="8"/>
      <c r="K16" s="8"/>
      <c r="L16" s="10"/>
      <c r="M16" s="116" t="s">
        <v>13</v>
      </c>
      <c r="N16" s="263"/>
      <c r="O16" s="263"/>
      <c r="P16" s="263"/>
      <c r="Q16" s="84"/>
      <c r="R16" s="276"/>
      <c r="S16" s="13" t="s">
        <v>33</v>
      </c>
      <c r="T16" s="267"/>
      <c r="U16" s="268"/>
      <c r="V16" s="269"/>
      <c r="W16" s="117"/>
    </row>
    <row r="17" spans="1:23" x14ac:dyDescent="0.2">
      <c r="A17" s="219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6" t="s">
        <v>14</v>
      </c>
      <c r="N17" s="263"/>
      <c r="O17" s="263"/>
      <c r="P17" s="263"/>
      <c r="Q17" s="84"/>
      <c r="R17" s="276"/>
      <c r="S17" s="13" t="s">
        <v>34</v>
      </c>
      <c r="T17" s="267"/>
      <c r="U17" s="268"/>
      <c r="V17" s="269"/>
      <c r="W17" s="117"/>
    </row>
    <row r="18" spans="1:23" ht="15.75" customHeight="1" x14ac:dyDescent="0.2">
      <c r="A18" s="21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6" t="s">
        <v>15</v>
      </c>
      <c r="N18" s="263"/>
      <c r="O18" s="263"/>
      <c r="P18" s="263"/>
      <c r="Q18" s="84"/>
      <c r="R18" s="276"/>
      <c r="S18" s="13" t="s">
        <v>35</v>
      </c>
      <c r="T18" s="267"/>
      <c r="U18" s="268"/>
      <c r="V18" s="269"/>
      <c r="W18" s="117"/>
    </row>
    <row r="19" spans="1:23" ht="16.5" customHeight="1" x14ac:dyDescent="0.25">
      <c r="A19" s="219"/>
      <c r="B19" s="17" t="s">
        <v>4</v>
      </c>
      <c r="C19" s="99" t="s">
        <v>107</v>
      </c>
      <c r="D19" s="206" t="s">
        <v>130</v>
      </c>
      <c r="E19" s="206"/>
      <c r="F19" s="202" t="s">
        <v>108</v>
      </c>
      <c r="G19" s="202"/>
      <c r="H19" s="205" t="s">
        <v>109</v>
      </c>
      <c r="I19" s="205"/>
      <c r="J19" s="202" t="s">
        <v>110</v>
      </c>
      <c r="K19" s="202"/>
      <c r="L19" s="142"/>
      <c r="M19" s="116" t="s">
        <v>19</v>
      </c>
      <c r="N19" s="263"/>
      <c r="O19" s="263"/>
      <c r="P19" s="263"/>
      <c r="Q19" s="84"/>
      <c r="R19" s="276"/>
      <c r="S19" s="13" t="s">
        <v>36</v>
      </c>
      <c r="T19" s="267"/>
      <c r="U19" s="268"/>
      <c r="V19" s="269"/>
      <c r="W19" s="117"/>
    </row>
    <row r="20" spans="1:23" ht="18.75" customHeight="1" thickBot="1" x14ac:dyDescent="0.25">
      <c r="A20" s="220"/>
      <c r="B20" s="57" t="s">
        <v>60</v>
      </c>
      <c r="C20" s="61" t="s">
        <v>139</v>
      </c>
      <c r="D20" s="203" t="s">
        <v>139</v>
      </c>
      <c r="E20" s="204"/>
      <c r="F20" s="203" t="s">
        <v>139</v>
      </c>
      <c r="G20" s="204"/>
      <c r="H20" s="203" t="s">
        <v>139</v>
      </c>
      <c r="I20" s="204"/>
      <c r="J20" s="203" t="s">
        <v>139</v>
      </c>
      <c r="K20" s="204"/>
      <c r="L20" s="142"/>
      <c r="M20" s="75" t="s">
        <v>20</v>
      </c>
      <c r="N20" s="257"/>
      <c r="O20" s="258"/>
      <c r="P20" s="259"/>
      <c r="Q20" s="84"/>
      <c r="R20" s="276"/>
      <c r="S20" s="77" t="s">
        <v>37</v>
      </c>
      <c r="T20" s="165"/>
      <c r="U20" s="166"/>
      <c r="V20" s="167"/>
      <c r="W20" s="117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118" t="s">
        <v>21</v>
      </c>
      <c r="N21" s="263"/>
      <c r="O21" s="263"/>
      <c r="P21" s="263"/>
      <c r="Q21" s="84"/>
      <c r="R21" s="276"/>
      <c r="S21" s="18" t="s">
        <v>38</v>
      </c>
      <c r="T21" s="270"/>
      <c r="U21" s="271"/>
      <c r="V21" s="272"/>
      <c r="W21" s="117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118" t="s">
        <v>22</v>
      </c>
      <c r="N22" s="263"/>
      <c r="O22" s="263"/>
      <c r="P22" s="263"/>
      <c r="Q22" s="84"/>
      <c r="R22" s="276"/>
      <c r="S22" s="18" t="s">
        <v>39</v>
      </c>
      <c r="T22" s="270"/>
      <c r="U22" s="271"/>
      <c r="V22" s="272"/>
      <c r="W22" s="117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119" t="s">
        <v>23</v>
      </c>
      <c r="N23" s="264"/>
      <c r="O23" s="265"/>
      <c r="P23" s="266"/>
      <c r="Q23" s="84"/>
      <c r="R23" s="276"/>
      <c r="S23" s="87" t="s">
        <v>40</v>
      </c>
      <c r="T23" s="264"/>
      <c r="U23" s="265"/>
      <c r="V23" s="266"/>
      <c r="W23" s="117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118" t="s">
        <v>24</v>
      </c>
      <c r="N24" s="263"/>
      <c r="O24" s="263"/>
      <c r="P24" s="263"/>
      <c r="Q24" s="84"/>
      <c r="R24" s="276"/>
      <c r="S24" s="18" t="s">
        <v>41</v>
      </c>
      <c r="T24" s="270"/>
      <c r="U24" s="271"/>
      <c r="V24" s="272"/>
      <c r="W24" s="117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120" t="s">
        <v>25</v>
      </c>
      <c r="N25" s="257"/>
      <c r="O25" s="258"/>
      <c r="P25" s="259"/>
      <c r="Q25" s="84"/>
      <c r="R25" s="276"/>
      <c r="S25" s="22" t="s">
        <v>42</v>
      </c>
      <c r="T25" s="260"/>
      <c r="U25" s="261"/>
      <c r="V25" s="262"/>
      <c r="W25" s="117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120" t="s">
        <v>26</v>
      </c>
      <c r="N26" s="257"/>
      <c r="O26" s="258"/>
      <c r="P26" s="259"/>
      <c r="Q26" s="84"/>
      <c r="R26" s="276"/>
      <c r="S26" s="22" t="s">
        <v>43</v>
      </c>
      <c r="T26" s="260"/>
      <c r="U26" s="261"/>
      <c r="V26" s="262"/>
      <c r="W26" s="117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114" t="s">
        <v>27</v>
      </c>
      <c r="N27" s="257"/>
      <c r="O27" s="258"/>
      <c r="P27" s="259"/>
      <c r="Q27" s="84"/>
      <c r="R27" s="276"/>
      <c r="S27" s="86" t="s">
        <v>44</v>
      </c>
      <c r="T27" s="257"/>
      <c r="U27" s="258"/>
      <c r="V27" s="259"/>
      <c r="W27" s="117"/>
    </row>
    <row r="28" spans="1:23" ht="18" customHeight="1" x14ac:dyDescent="0.2">
      <c r="A28" s="110"/>
      <c r="B28" s="108"/>
      <c r="C28" s="108"/>
      <c r="D28" s="108"/>
      <c r="E28" s="8"/>
      <c r="F28" s="109"/>
      <c r="G28" s="109"/>
      <c r="H28" s="109"/>
      <c r="I28" s="109"/>
      <c r="J28" s="109"/>
      <c r="K28" s="109"/>
      <c r="L28" s="109"/>
      <c r="M28" s="116" t="s">
        <v>28</v>
      </c>
      <c r="N28" s="257"/>
      <c r="O28" s="258"/>
      <c r="P28" s="259"/>
      <c r="Q28" s="84"/>
      <c r="R28" s="276"/>
      <c r="S28" s="13" t="s">
        <v>45</v>
      </c>
      <c r="T28" s="263"/>
      <c r="U28" s="263"/>
      <c r="V28" s="263"/>
      <c r="W28" s="117"/>
    </row>
    <row r="29" spans="1:23" ht="18" customHeight="1" x14ac:dyDescent="0.2">
      <c r="A29" s="25" t="s">
        <v>95</v>
      </c>
      <c r="M29" s="46" t="s">
        <v>29</v>
      </c>
      <c r="N29" s="165"/>
      <c r="O29" s="166"/>
      <c r="P29" s="167"/>
      <c r="Q29" s="56"/>
      <c r="R29" s="8"/>
      <c r="S29" s="8"/>
      <c r="T29" s="8"/>
      <c r="U29" s="8"/>
      <c r="V29" s="8"/>
      <c r="W29" s="10"/>
    </row>
    <row r="30" spans="1:23" ht="15" thickBot="1" x14ac:dyDescent="0.25">
      <c r="A30" s="243" t="s">
        <v>96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44" t="s">
        <v>104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4.25" customHeight="1" x14ac:dyDescent="0.2">
      <c r="A32" s="245" t="s">
        <v>105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54" t="s">
        <v>101</v>
      </c>
      <c r="N32" s="222"/>
      <c r="O32" s="222"/>
      <c r="P32" s="222"/>
      <c r="Q32" s="222"/>
      <c r="R32" s="222"/>
      <c r="S32" s="222"/>
      <c r="T32" s="59"/>
      <c r="U32" s="255">
        <v>0</v>
      </c>
      <c r="V32" s="252" t="s">
        <v>88</v>
      </c>
      <c r="W32" s="252"/>
    </row>
    <row r="33" spans="1:23" ht="15" customHeight="1" thickBot="1" x14ac:dyDescent="0.25">
      <c r="A33" s="246" t="s">
        <v>106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21"/>
      <c r="N33" s="222"/>
      <c r="O33" s="222"/>
      <c r="P33" s="222"/>
      <c r="Q33" s="222"/>
      <c r="R33" s="222"/>
      <c r="S33" s="222"/>
      <c r="T33" s="59"/>
      <c r="U33" s="256"/>
      <c r="V33" s="252"/>
      <c r="W33" s="252"/>
    </row>
    <row r="34" spans="1:23" ht="1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45"/>
      <c r="N34" s="8"/>
      <c r="O34" s="8"/>
      <c r="P34" s="8"/>
      <c r="Q34" s="8"/>
      <c r="R34" s="41"/>
      <c r="S34" s="41"/>
      <c r="T34" s="41"/>
      <c r="U34" s="43"/>
      <c r="V34" s="252"/>
      <c r="W34" s="252"/>
    </row>
    <row r="35" spans="1:23" ht="15" x14ac:dyDescent="0.2">
      <c r="A35" s="243" t="s">
        <v>103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70" t="s">
        <v>65</v>
      </c>
      <c r="N35" s="41"/>
      <c r="O35" s="41"/>
      <c r="P35" s="41" t="s">
        <v>66</v>
      </c>
      <c r="Q35" s="41"/>
      <c r="R35" s="8"/>
      <c r="S35" s="65"/>
      <c r="T35" s="65"/>
      <c r="U35" s="65" t="s">
        <v>69</v>
      </c>
      <c r="V35" s="253"/>
      <c r="W35" s="253"/>
    </row>
    <row r="36" spans="1:23" x14ac:dyDescent="0.2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7"/>
      <c r="N36" s="248"/>
      <c r="O36" s="60"/>
      <c r="P36" s="155"/>
      <c r="Q36" s="249"/>
      <c r="R36" s="249"/>
      <c r="S36" s="156"/>
      <c r="T36" s="74"/>
      <c r="U36" s="155" t="s">
        <v>70</v>
      </c>
      <c r="V36" s="156"/>
      <c r="W36" s="72" t="s">
        <v>53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97"/>
      <c r="L37" s="8"/>
      <c r="M37" s="247"/>
      <c r="N37" s="248"/>
      <c r="O37" s="60"/>
      <c r="P37" s="155"/>
      <c r="Q37" s="249"/>
      <c r="R37" s="249"/>
      <c r="S37" s="156"/>
      <c r="T37" s="74"/>
      <c r="U37" s="184"/>
      <c r="V37" s="146"/>
      <c r="W37" s="72" t="s">
        <v>53</v>
      </c>
    </row>
    <row r="38" spans="1:23" x14ac:dyDescent="0.2">
      <c r="A38" s="286" t="s">
        <v>98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47"/>
      <c r="N38" s="248"/>
      <c r="O38" s="60"/>
      <c r="P38" s="155"/>
      <c r="Q38" s="249"/>
      <c r="R38" s="249"/>
      <c r="S38" s="156"/>
      <c r="T38" s="74"/>
      <c r="U38" s="184"/>
      <c r="V38" s="146"/>
      <c r="W38" s="72" t="s">
        <v>53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7"/>
      <c r="N39" s="248"/>
      <c r="O39" s="60"/>
      <c r="P39" s="155"/>
      <c r="Q39" s="249"/>
      <c r="R39" s="249"/>
      <c r="S39" s="156"/>
      <c r="T39" s="74"/>
      <c r="U39" s="184"/>
      <c r="V39" s="146"/>
      <c r="W39" s="73" t="s">
        <v>102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7"/>
      <c r="N40" s="248"/>
      <c r="O40" s="136"/>
      <c r="P40" s="155"/>
      <c r="Q40" s="249"/>
      <c r="R40" s="249"/>
      <c r="S40" s="156"/>
      <c r="T40" s="131"/>
      <c r="U40" s="184"/>
      <c r="V40" s="146"/>
      <c r="W40" s="73" t="s">
        <v>102</v>
      </c>
    </row>
    <row r="41" spans="1:23" ht="15" thickBot="1" x14ac:dyDescent="0.25">
      <c r="M41" s="236"/>
      <c r="N41" s="237"/>
      <c r="O41" s="64"/>
      <c r="P41" s="238"/>
      <c r="Q41" s="239"/>
      <c r="R41" s="239"/>
      <c r="S41" s="240"/>
      <c r="T41" s="107"/>
      <c r="U41" s="241"/>
      <c r="V41" s="242"/>
      <c r="W41" s="135" t="s">
        <v>102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sheet="1" objects="1" scenarios="1" formatCells="0" formatColumns="0"/>
  <mergeCells count="106"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T20:V20"/>
    <mergeCell ref="T9:V9"/>
    <mergeCell ref="T10:V10"/>
    <mergeCell ref="T11:V11"/>
    <mergeCell ref="T12:V13"/>
    <mergeCell ref="A14:A20"/>
    <mergeCell ref="V6:W6"/>
    <mergeCell ref="N16:P16"/>
    <mergeCell ref="N17:P17"/>
    <mergeCell ref="N18:P18"/>
    <mergeCell ref="T19:V19"/>
    <mergeCell ref="T14:V15"/>
    <mergeCell ref="H19:I19"/>
    <mergeCell ref="N19:P19"/>
    <mergeCell ref="T16:V16"/>
    <mergeCell ref="T17:V17"/>
    <mergeCell ref="T18:V18"/>
    <mergeCell ref="N22:P22"/>
    <mergeCell ref="N24:P24"/>
    <mergeCell ref="N25:P25"/>
    <mergeCell ref="N23:P23"/>
    <mergeCell ref="J19:K19"/>
    <mergeCell ref="A36:L36"/>
    <mergeCell ref="V32:W35"/>
    <mergeCell ref="P37:S37"/>
    <mergeCell ref="U37:V37"/>
    <mergeCell ref="P38:S38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D19:E19"/>
    <mergeCell ref="F19:G19"/>
    <mergeCell ref="D20:E20"/>
    <mergeCell ref="F20:G20"/>
    <mergeCell ref="H20:I20"/>
    <mergeCell ref="J20:K20"/>
    <mergeCell ref="N21:P21"/>
    <mergeCell ref="T21:V21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N26:P26"/>
    <mergeCell ref="T23:V23"/>
    <mergeCell ref="A35:L35"/>
    <mergeCell ref="M41:N41"/>
    <mergeCell ref="P41:S41"/>
    <mergeCell ref="U41:V41"/>
    <mergeCell ref="B24:C24"/>
    <mergeCell ref="B25:C25"/>
    <mergeCell ref="B26:C26"/>
    <mergeCell ref="B23:C23"/>
    <mergeCell ref="B22:C22"/>
    <mergeCell ref="A30:L30"/>
    <mergeCell ref="A31:L31"/>
    <mergeCell ref="A32:L32"/>
    <mergeCell ref="A33:L33"/>
    <mergeCell ref="T24:V24"/>
    <mergeCell ref="T25:V25"/>
    <mergeCell ref="T26:V26"/>
    <mergeCell ref="T22:V22"/>
    <mergeCell ref="M40:N40"/>
    <mergeCell ref="U38:V38"/>
    <mergeCell ref="P39:S39"/>
    <mergeCell ref="U39:V39"/>
    <mergeCell ref="P40:S40"/>
    <mergeCell ref="U40:V40"/>
    <mergeCell ref="M39:N39"/>
    <mergeCell ref="A34:L34"/>
  </mergeCells>
  <dataValidations count="8">
    <dataValidation type="list" allowBlank="1" showInputMessage="1" showErrorMessage="1" sqref="U37:U41">
      <formula1>Role</formula1>
    </dataValidation>
    <dataValidation type="list" allowBlank="1" showInputMessage="1" showErrorMessage="1" sqref="D22:D26">
      <formula1>Prix</formula1>
    </dataValidation>
    <dataValidation type="list" allowBlank="1" showInputMessage="1" showErrorMessage="1" sqref="C20">
      <formula1>CHOIX1</formula1>
    </dataValidation>
    <dataValidation type="list" allowBlank="1" showInputMessage="1" showErrorMessage="1" sqref="F20:G20">
      <formula1>CHOIX3</formula1>
    </dataValidation>
    <dataValidation type="list" allowBlank="1" showInputMessage="1" showErrorMessage="1" sqref="H20:I20">
      <formula1>CHOIX4</formula1>
    </dataValidation>
    <dataValidation type="list" allowBlank="1" showInputMessage="1" showErrorMessage="1" sqref="J20:K20">
      <formula1>CHOIX5</formula1>
    </dataValidation>
    <dataValidation type="list" allowBlank="1" showInputMessage="1" showErrorMessage="1" sqref="D20:E20">
      <formula1>CHOIX2B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W43"/>
  <sheetViews>
    <sheetView showGridLines="0" view="pageBreakPreview" zoomScale="60" zoomScaleNormal="100" workbookViewId="0">
      <selection activeCell="M19" sqref="M19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Q1" s="207" t="s">
        <v>59</v>
      </c>
      <c r="R1" s="207"/>
      <c r="S1" s="207"/>
      <c r="T1" s="207"/>
      <c r="U1" s="207"/>
      <c r="V1" s="207"/>
      <c r="W1" s="207"/>
    </row>
    <row r="2" spans="1:23" ht="18" x14ac:dyDescent="0.25">
      <c r="D2" s="208"/>
      <c r="E2" s="208"/>
      <c r="F2" s="208"/>
      <c r="G2" s="208"/>
      <c r="H2" s="208"/>
      <c r="I2" s="208"/>
      <c r="J2" s="208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16</v>
      </c>
    </row>
    <row r="5" spans="1:23" ht="15" thickBot="1" x14ac:dyDescent="0.25">
      <c r="W5" s="5" t="s">
        <v>46</v>
      </c>
    </row>
    <row r="6" spans="1:23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99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C20</f>
        <v>Choisir</v>
      </c>
      <c r="W6" s="192"/>
    </row>
    <row r="7" spans="1:23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100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F20</f>
        <v>Choisir</v>
      </c>
      <c r="W7" s="194"/>
    </row>
    <row r="8" spans="1:23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62</v>
      </c>
      <c r="N8" s="8"/>
      <c r="O8" s="8"/>
      <c r="P8" s="8"/>
      <c r="Q8" s="8"/>
      <c r="R8" s="8"/>
      <c r="S8" s="8"/>
      <c r="T8" s="8"/>
      <c r="U8" s="8"/>
      <c r="V8" s="193" t="str">
        <f>J20</f>
        <v>Choisir</v>
      </c>
      <c r="W8" s="195"/>
    </row>
    <row r="9" spans="1:23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3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/>
      <c r="O10" s="177"/>
      <c r="P10" s="178"/>
      <c r="Q10" s="12" t="s">
        <v>50</v>
      </c>
      <c r="R10" s="50"/>
      <c r="S10" s="50"/>
      <c r="T10" s="176"/>
      <c r="U10" s="177"/>
      <c r="V10" s="178"/>
      <c r="W10" s="12"/>
    </row>
    <row r="11" spans="1:23" ht="18.75" customHeight="1" x14ac:dyDescent="0.2">
      <c r="A11" s="210"/>
      <c r="B11" s="8" t="s">
        <v>93</v>
      </c>
      <c r="C11" s="185"/>
      <c r="D11" s="185"/>
      <c r="E11" s="8"/>
      <c r="F11" s="273" t="s">
        <v>1</v>
      </c>
      <c r="G11" s="273"/>
      <c r="H11" s="185"/>
      <c r="I11" s="185"/>
      <c r="J11" s="185"/>
      <c r="K11" s="185"/>
      <c r="L11" s="212"/>
      <c r="M11" s="112" t="s">
        <v>51</v>
      </c>
      <c r="N11" s="274" t="s">
        <v>52</v>
      </c>
      <c r="O11" s="274"/>
      <c r="P11" s="274"/>
      <c r="Q11" s="35">
        <v>37023</v>
      </c>
      <c r="R11" s="275"/>
      <c r="S11" s="13" t="s">
        <v>30</v>
      </c>
      <c r="T11" s="283"/>
      <c r="U11" s="284"/>
      <c r="V11" s="285"/>
      <c r="W11" s="113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77" t="s">
        <v>5</v>
      </c>
      <c r="N12" s="263"/>
      <c r="O12" s="263"/>
      <c r="P12" s="263"/>
      <c r="Q12" s="279"/>
      <c r="R12" s="276"/>
      <c r="S12" s="280" t="s">
        <v>31</v>
      </c>
      <c r="T12" s="257"/>
      <c r="U12" s="258"/>
      <c r="V12" s="259"/>
      <c r="W12" s="282"/>
    </row>
    <row r="13" spans="1:23" ht="6.75" customHeight="1" thickBot="1" x14ac:dyDescent="0.25">
      <c r="M13" s="278"/>
      <c r="N13" s="263"/>
      <c r="O13" s="263"/>
      <c r="P13" s="263"/>
      <c r="Q13" s="279"/>
      <c r="R13" s="276"/>
      <c r="S13" s="281"/>
      <c r="T13" s="264"/>
      <c r="U13" s="265"/>
      <c r="V13" s="266"/>
      <c r="W13" s="282"/>
    </row>
    <row r="14" spans="1:23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14" t="s">
        <v>12</v>
      </c>
      <c r="N14" s="263"/>
      <c r="O14" s="263"/>
      <c r="P14" s="263"/>
      <c r="Q14" s="279"/>
      <c r="R14" s="276"/>
      <c r="S14" s="86" t="s">
        <v>32</v>
      </c>
      <c r="T14" s="257"/>
      <c r="U14" s="258"/>
      <c r="V14" s="259"/>
      <c r="W14" s="282"/>
    </row>
    <row r="15" spans="1:23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5"/>
      <c r="N15" s="263"/>
      <c r="O15" s="263"/>
      <c r="P15" s="263"/>
      <c r="Q15" s="279"/>
      <c r="R15" s="276"/>
      <c r="S15" s="85"/>
      <c r="T15" s="264"/>
      <c r="U15" s="265"/>
      <c r="V15" s="266"/>
      <c r="W15" s="282"/>
    </row>
    <row r="16" spans="1:23" ht="18.75" customHeight="1" x14ac:dyDescent="0.2">
      <c r="A16" s="219"/>
      <c r="B16" s="7" t="s">
        <v>2</v>
      </c>
      <c r="C16" s="61"/>
      <c r="D16" s="8"/>
      <c r="E16" s="8"/>
      <c r="F16" s="7" t="s">
        <v>94</v>
      </c>
      <c r="G16" s="8"/>
      <c r="H16" s="61"/>
      <c r="I16" s="8"/>
      <c r="J16" s="8"/>
      <c r="K16" s="8"/>
      <c r="L16" s="10"/>
      <c r="M16" s="116" t="s">
        <v>13</v>
      </c>
      <c r="N16" s="263"/>
      <c r="O16" s="263"/>
      <c r="P16" s="263"/>
      <c r="Q16" s="84"/>
      <c r="R16" s="276"/>
      <c r="S16" s="13" t="s">
        <v>33</v>
      </c>
      <c r="T16" s="267"/>
      <c r="U16" s="268"/>
      <c r="V16" s="269"/>
      <c r="W16" s="117"/>
    </row>
    <row r="17" spans="1:23" x14ac:dyDescent="0.2">
      <c r="A17" s="219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6" t="s">
        <v>14</v>
      </c>
      <c r="N17" s="263"/>
      <c r="O17" s="263"/>
      <c r="P17" s="263"/>
      <c r="Q17" s="84"/>
      <c r="R17" s="276"/>
      <c r="S17" s="13" t="s">
        <v>34</v>
      </c>
      <c r="T17" s="267"/>
      <c r="U17" s="268"/>
      <c r="V17" s="269"/>
      <c r="W17" s="117"/>
    </row>
    <row r="18" spans="1:23" ht="15.75" customHeight="1" x14ac:dyDescent="0.2">
      <c r="A18" s="21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6" t="s">
        <v>15</v>
      </c>
      <c r="N18" s="263"/>
      <c r="O18" s="263"/>
      <c r="P18" s="263"/>
      <c r="Q18" s="84"/>
      <c r="R18" s="276"/>
      <c r="S18" s="13" t="s">
        <v>35</v>
      </c>
      <c r="T18" s="267"/>
      <c r="U18" s="268"/>
      <c r="V18" s="269"/>
      <c r="W18" s="117"/>
    </row>
    <row r="19" spans="1:23" ht="16.5" customHeight="1" x14ac:dyDescent="0.25">
      <c r="A19" s="219"/>
      <c r="B19" s="17" t="s">
        <v>4</v>
      </c>
      <c r="C19" s="99" t="s">
        <v>107</v>
      </c>
      <c r="D19" s="206" t="s">
        <v>130</v>
      </c>
      <c r="E19" s="206"/>
      <c r="F19" s="202" t="s">
        <v>108</v>
      </c>
      <c r="G19" s="202"/>
      <c r="H19" s="205" t="s">
        <v>109</v>
      </c>
      <c r="I19" s="205"/>
      <c r="J19" s="202" t="s">
        <v>110</v>
      </c>
      <c r="K19" s="202"/>
      <c r="L19" s="142"/>
      <c r="M19" s="116" t="s">
        <v>19</v>
      </c>
      <c r="N19" s="263"/>
      <c r="O19" s="263"/>
      <c r="P19" s="263"/>
      <c r="Q19" s="84"/>
      <c r="R19" s="276"/>
      <c r="S19" s="13" t="s">
        <v>36</v>
      </c>
      <c r="T19" s="267"/>
      <c r="U19" s="268"/>
      <c r="V19" s="269"/>
      <c r="W19" s="117"/>
    </row>
    <row r="20" spans="1:23" ht="18.75" customHeight="1" thickBot="1" x14ac:dyDescent="0.25">
      <c r="A20" s="220"/>
      <c r="B20" s="57" t="s">
        <v>60</v>
      </c>
      <c r="C20" s="61" t="s">
        <v>139</v>
      </c>
      <c r="D20" s="203" t="s">
        <v>139</v>
      </c>
      <c r="E20" s="204"/>
      <c r="F20" s="203" t="s">
        <v>139</v>
      </c>
      <c r="G20" s="204"/>
      <c r="H20" s="203" t="s">
        <v>139</v>
      </c>
      <c r="I20" s="204"/>
      <c r="J20" s="203" t="s">
        <v>139</v>
      </c>
      <c r="K20" s="204"/>
      <c r="L20" s="142"/>
      <c r="M20" s="75" t="s">
        <v>20</v>
      </c>
      <c r="N20" s="257"/>
      <c r="O20" s="258"/>
      <c r="P20" s="259"/>
      <c r="Q20" s="84"/>
      <c r="R20" s="276"/>
      <c r="S20" s="77" t="s">
        <v>37</v>
      </c>
      <c r="T20" s="165"/>
      <c r="U20" s="166"/>
      <c r="V20" s="167"/>
      <c r="W20" s="117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118" t="s">
        <v>21</v>
      </c>
      <c r="N21" s="263"/>
      <c r="O21" s="263"/>
      <c r="P21" s="263"/>
      <c r="Q21" s="84"/>
      <c r="R21" s="276"/>
      <c r="S21" s="18" t="s">
        <v>38</v>
      </c>
      <c r="T21" s="270"/>
      <c r="U21" s="271"/>
      <c r="V21" s="272"/>
      <c r="W21" s="117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118" t="s">
        <v>22</v>
      </c>
      <c r="N22" s="263"/>
      <c r="O22" s="263"/>
      <c r="P22" s="263"/>
      <c r="Q22" s="84"/>
      <c r="R22" s="276"/>
      <c r="S22" s="18" t="s">
        <v>39</v>
      </c>
      <c r="T22" s="270"/>
      <c r="U22" s="271"/>
      <c r="V22" s="272"/>
      <c r="W22" s="117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119" t="s">
        <v>23</v>
      </c>
      <c r="N23" s="264"/>
      <c r="O23" s="265"/>
      <c r="P23" s="266"/>
      <c r="Q23" s="84"/>
      <c r="R23" s="276"/>
      <c r="S23" s="87" t="s">
        <v>40</v>
      </c>
      <c r="T23" s="264"/>
      <c r="U23" s="265"/>
      <c r="V23" s="266"/>
      <c r="W23" s="117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118" t="s">
        <v>24</v>
      </c>
      <c r="N24" s="263"/>
      <c r="O24" s="263"/>
      <c r="P24" s="263"/>
      <c r="Q24" s="84"/>
      <c r="R24" s="276"/>
      <c r="S24" s="18" t="s">
        <v>41</v>
      </c>
      <c r="T24" s="270"/>
      <c r="U24" s="271"/>
      <c r="V24" s="272"/>
      <c r="W24" s="117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120" t="s">
        <v>25</v>
      </c>
      <c r="N25" s="257"/>
      <c r="O25" s="258"/>
      <c r="P25" s="259"/>
      <c r="Q25" s="84"/>
      <c r="R25" s="276"/>
      <c r="S25" s="22" t="s">
        <v>42</v>
      </c>
      <c r="T25" s="260"/>
      <c r="U25" s="261"/>
      <c r="V25" s="262"/>
      <c r="W25" s="117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120" t="s">
        <v>26</v>
      </c>
      <c r="N26" s="257"/>
      <c r="O26" s="258"/>
      <c r="P26" s="259"/>
      <c r="Q26" s="84"/>
      <c r="R26" s="276"/>
      <c r="S26" s="22" t="s">
        <v>43</v>
      </c>
      <c r="T26" s="260"/>
      <c r="U26" s="261"/>
      <c r="V26" s="262"/>
      <c r="W26" s="117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114" t="s">
        <v>27</v>
      </c>
      <c r="N27" s="257"/>
      <c r="O27" s="258"/>
      <c r="P27" s="259"/>
      <c r="Q27" s="84"/>
      <c r="R27" s="276"/>
      <c r="S27" s="86" t="s">
        <v>44</v>
      </c>
      <c r="T27" s="257"/>
      <c r="U27" s="258"/>
      <c r="V27" s="259"/>
      <c r="W27" s="117"/>
    </row>
    <row r="28" spans="1:23" ht="18" customHeight="1" x14ac:dyDescent="0.2">
      <c r="A28" s="110"/>
      <c r="B28" s="108"/>
      <c r="C28" s="108"/>
      <c r="D28" s="108"/>
      <c r="E28" s="8"/>
      <c r="F28" s="109"/>
      <c r="G28" s="109"/>
      <c r="H28" s="109"/>
      <c r="I28" s="109"/>
      <c r="J28" s="109"/>
      <c r="K28" s="109"/>
      <c r="L28" s="109"/>
      <c r="M28" s="116" t="s">
        <v>28</v>
      </c>
      <c r="N28" s="257"/>
      <c r="O28" s="258"/>
      <c r="P28" s="259"/>
      <c r="Q28" s="84"/>
      <c r="R28" s="276"/>
      <c r="S28" s="13" t="s">
        <v>45</v>
      </c>
      <c r="T28" s="263"/>
      <c r="U28" s="263"/>
      <c r="V28" s="263"/>
      <c r="W28" s="117"/>
    </row>
    <row r="29" spans="1:23" ht="18" customHeight="1" x14ac:dyDescent="0.2">
      <c r="A29" s="25" t="s">
        <v>95</v>
      </c>
      <c r="M29" s="46" t="s">
        <v>29</v>
      </c>
      <c r="N29" s="165"/>
      <c r="O29" s="166"/>
      <c r="P29" s="167"/>
      <c r="Q29" s="56"/>
      <c r="R29" s="8"/>
      <c r="S29" s="8"/>
      <c r="T29" s="8"/>
      <c r="U29" s="8"/>
      <c r="V29" s="8"/>
      <c r="W29" s="10"/>
    </row>
    <row r="30" spans="1:23" ht="15" thickBot="1" x14ac:dyDescent="0.25">
      <c r="A30" s="243" t="s">
        <v>96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44" t="s">
        <v>104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4.25" customHeight="1" x14ac:dyDescent="0.2">
      <c r="A32" s="245" t="s">
        <v>105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54" t="s">
        <v>101</v>
      </c>
      <c r="N32" s="222"/>
      <c r="O32" s="222"/>
      <c r="P32" s="222"/>
      <c r="Q32" s="222"/>
      <c r="R32" s="222"/>
      <c r="S32" s="222"/>
      <c r="T32" s="59"/>
      <c r="U32" s="255">
        <v>0</v>
      </c>
      <c r="V32" s="252" t="s">
        <v>88</v>
      </c>
      <c r="W32" s="252"/>
    </row>
    <row r="33" spans="1:23" ht="15" customHeight="1" thickBot="1" x14ac:dyDescent="0.25">
      <c r="A33" s="246" t="s">
        <v>106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21"/>
      <c r="N33" s="222"/>
      <c r="O33" s="222"/>
      <c r="P33" s="222"/>
      <c r="Q33" s="222"/>
      <c r="R33" s="222"/>
      <c r="S33" s="222"/>
      <c r="T33" s="59"/>
      <c r="U33" s="256"/>
      <c r="V33" s="252"/>
      <c r="W33" s="252"/>
    </row>
    <row r="34" spans="1:23" ht="1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45"/>
      <c r="N34" s="8"/>
      <c r="O34" s="8"/>
      <c r="P34" s="8"/>
      <c r="Q34" s="8"/>
      <c r="R34" s="41"/>
      <c r="S34" s="41"/>
      <c r="T34" s="41"/>
      <c r="U34" s="43"/>
      <c r="V34" s="252"/>
      <c r="W34" s="252"/>
    </row>
    <row r="35" spans="1:23" ht="15" x14ac:dyDescent="0.2">
      <c r="A35" s="243" t="s">
        <v>103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70" t="s">
        <v>65</v>
      </c>
      <c r="N35" s="41"/>
      <c r="O35" s="41"/>
      <c r="P35" s="41" t="s">
        <v>66</v>
      </c>
      <c r="Q35" s="41"/>
      <c r="R35" s="8"/>
      <c r="S35" s="65"/>
      <c r="T35" s="65"/>
      <c r="U35" s="65" t="s">
        <v>69</v>
      </c>
      <c r="V35" s="253"/>
      <c r="W35" s="253"/>
    </row>
    <row r="36" spans="1:23" x14ac:dyDescent="0.2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7"/>
      <c r="N36" s="248"/>
      <c r="O36" s="60"/>
      <c r="P36" s="155"/>
      <c r="Q36" s="249"/>
      <c r="R36" s="249"/>
      <c r="S36" s="156"/>
      <c r="T36" s="74"/>
      <c r="U36" s="155" t="s">
        <v>70</v>
      </c>
      <c r="V36" s="156"/>
      <c r="W36" s="72" t="s">
        <v>53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97"/>
      <c r="L37" s="8"/>
      <c r="M37" s="247"/>
      <c r="N37" s="248"/>
      <c r="O37" s="60"/>
      <c r="P37" s="155"/>
      <c r="Q37" s="249"/>
      <c r="R37" s="249"/>
      <c r="S37" s="156"/>
      <c r="T37" s="74"/>
      <c r="U37" s="184"/>
      <c r="V37" s="146"/>
      <c r="W37" s="72" t="s">
        <v>53</v>
      </c>
    </row>
    <row r="38" spans="1:23" x14ac:dyDescent="0.2">
      <c r="A38" s="286" t="s">
        <v>98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47"/>
      <c r="N38" s="248"/>
      <c r="O38" s="60"/>
      <c r="P38" s="155"/>
      <c r="Q38" s="249"/>
      <c r="R38" s="249"/>
      <c r="S38" s="156"/>
      <c r="T38" s="74"/>
      <c r="U38" s="184"/>
      <c r="V38" s="146"/>
      <c r="W38" s="72" t="s">
        <v>53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7"/>
      <c r="N39" s="248"/>
      <c r="O39" s="60"/>
      <c r="P39" s="155"/>
      <c r="Q39" s="249"/>
      <c r="R39" s="249"/>
      <c r="S39" s="156"/>
      <c r="T39" s="74"/>
      <c r="U39" s="184"/>
      <c r="V39" s="146"/>
      <c r="W39" s="73" t="s">
        <v>102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7"/>
      <c r="N40" s="248"/>
      <c r="O40" s="136"/>
      <c r="P40" s="155"/>
      <c r="Q40" s="249"/>
      <c r="R40" s="249"/>
      <c r="S40" s="156"/>
      <c r="T40" s="131"/>
      <c r="U40" s="184"/>
      <c r="V40" s="146"/>
      <c r="W40" s="73" t="s">
        <v>102</v>
      </c>
    </row>
    <row r="41" spans="1:23" ht="15" thickBot="1" x14ac:dyDescent="0.25">
      <c r="M41" s="236"/>
      <c r="N41" s="237"/>
      <c r="O41" s="64"/>
      <c r="P41" s="238"/>
      <c r="Q41" s="239"/>
      <c r="R41" s="239"/>
      <c r="S41" s="240"/>
      <c r="T41" s="107"/>
      <c r="U41" s="241"/>
      <c r="V41" s="242"/>
      <c r="W41" s="135" t="s">
        <v>102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sheet="1" objects="1" scenarios="1" formatCells="0" formatColumns="0"/>
  <mergeCells count="106"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T20:V20"/>
    <mergeCell ref="T9:V9"/>
    <mergeCell ref="T10:V10"/>
    <mergeCell ref="T11:V11"/>
    <mergeCell ref="T12:V13"/>
    <mergeCell ref="A14:A20"/>
    <mergeCell ref="V6:W6"/>
    <mergeCell ref="N16:P16"/>
    <mergeCell ref="N17:P17"/>
    <mergeCell ref="N18:P18"/>
    <mergeCell ref="T19:V19"/>
    <mergeCell ref="T14:V15"/>
    <mergeCell ref="H19:I19"/>
    <mergeCell ref="N19:P19"/>
    <mergeCell ref="T16:V16"/>
    <mergeCell ref="T17:V17"/>
    <mergeCell ref="T18:V18"/>
    <mergeCell ref="N22:P22"/>
    <mergeCell ref="N24:P24"/>
    <mergeCell ref="N25:P25"/>
    <mergeCell ref="N23:P23"/>
    <mergeCell ref="J19:K19"/>
    <mergeCell ref="A36:L36"/>
    <mergeCell ref="V32:W35"/>
    <mergeCell ref="P37:S37"/>
    <mergeCell ref="U37:V37"/>
    <mergeCell ref="P38:S38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D19:E19"/>
    <mergeCell ref="F19:G19"/>
    <mergeCell ref="D20:E20"/>
    <mergeCell ref="F20:G20"/>
    <mergeCell ref="H20:I20"/>
    <mergeCell ref="J20:K20"/>
    <mergeCell ref="N21:P21"/>
    <mergeCell ref="T21:V21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N26:P26"/>
    <mergeCell ref="T23:V23"/>
    <mergeCell ref="A35:L35"/>
    <mergeCell ref="M41:N41"/>
    <mergeCell ref="P41:S41"/>
    <mergeCell ref="U41:V41"/>
    <mergeCell ref="B24:C24"/>
    <mergeCell ref="B25:C25"/>
    <mergeCell ref="B26:C26"/>
    <mergeCell ref="B23:C23"/>
    <mergeCell ref="B22:C22"/>
    <mergeCell ref="A30:L30"/>
    <mergeCell ref="A31:L31"/>
    <mergeCell ref="A32:L32"/>
    <mergeCell ref="A33:L33"/>
    <mergeCell ref="T24:V24"/>
    <mergeCell ref="T25:V25"/>
    <mergeCell ref="T26:V26"/>
    <mergeCell ref="T22:V22"/>
    <mergeCell ref="M40:N40"/>
    <mergeCell ref="U38:V38"/>
    <mergeCell ref="P39:S39"/>
    <mergeCell ref="U39:V39"/>
    <mergeCell ref="P40:S40"/>
    <mergeCell ref="U40:V40"/>
    <mergeCell ref="M39:N39"/>
    <mergeCell ref="A34:L34"/>
  </mergeCells>
  <dataValidations count="8">
    <dataValidation type="list" allowBlank="1" showInputMessage="1" showErrorMessage="1" sqref="U37:U41">
      <formula1>Role</formula1>
    </dataValidation>
    <dataValidation type="list" allowBlank="1" showInputMessage="1" showErrorMessage="1" sqref="D22:D26">
      <formula1>Prix</formula1>
    </dataValidation>
    <dataValidation type="list" allowBlank="1" showInputMessage="1" showErrorMessage="1" sqref="C20">
      <formula1>CHOIX1</formula1>
    </dataValidation>
    <dataValidation type="list" allowBlank="1" showInputMessage="1" showErrorMessage="1" sqref="F20:G20">
      <formula1>CHOIX3</formula1>
    </dataValidation>
    <dataValidation type="list" allowBlank="1" showInputMessage="1" showErrorMessage="1" sqref="H20:I20">
      <formula1>CHOIX4</formula1>
    </dataValidation>
    <dataValidation type="list" allowBlank="1" showInputMessage="1" showErrorMessage="1" sqref="J20:K20">
      <formula1>CHOIX5</formula1>
    </dataValidation>
    <dataValidation type="list" allowBlank="1" showInputMessage="1" showErrorMessage="1" sqref="D20:E20">
      <formula1>CHOIX2B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W43"/>
  <sheetViews>
    <sheetView showGridLines="0" view="pageBreakPreview" zoomScale="60" zoomScaleNormal="100" workbookViewId="0">
      <selection activeCell="M19" sqref="M19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Q1" s="207" t="s">
        <v>59</v>
      </c>
      <c r="R1" s="207"/>
      <c r="S1" s="207"/>
      <c r="T1" s="207"/>
      <c r="U1" s="207"/>
      <c r="V1" s="207"/>
      <c r="W1" s="207"/>
    </row>
    <row r="2" spans="1:23" ht="18" x14ac:dyDescent="0.25">
      <c r="D2" s="208"/>
      <c r="E2" s="208"/>
      <c r="F2" s="208"/>
      <c r="G2" s="208"/>
      <c r="H2" s="208"/>
      <c r="I2" s="208"/>
      <c r="J2" s="208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16</v>
      </c>
    </row>
    <row r="5" spans="1:23" ht="15" thickBot="1" x14ac:dyDescent="0.25">
      <c r="W5" s="5" t="s">
        <v>46</v>
      </c>
    </row>
    <row r="6" spans="1:23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99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C20</f>
        <v>Choisir</v>
      </c>
      <c r="W6" s="192"/>
    </row>
    <row r="7" spans="1:23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100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F20</f>
        <v>Choisir</v>
      </c>
      <c r="W7" s="194"/>
    </row>
    <row r="8" spans="1:23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62</v>
      </c>
      <c r="N8" s="8"/>
      <c r="O8" s="8"/>
      <c r="P8" s="8"/>
      <c r="Q8" s="8"/>
      <c r="R8" s="8"/>
      <c r="S8" s="8"/>
      <c r="T8" s="8"/>
      <c r="U8" s="8"/>
      <c r="V8" s="193" t="str">
        <f>J20</f>
        <v>Choisir</v>
      </c>
      <c r="W8" s="195"/>
    </row>
    <row r="9" spans="1:23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3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/>
      <c r="O10" s="177"/>
      <c r="P10" s="178"/>
      <c r="Q10" s="12" t="s">
        <v>50</v>
      </c>
      <c r="R10" s="50"/>
      <c r="S10" s="50"/>
      <c r="T10" s="176"/>
      <c r="U10" s="177"/>
      <c r="V10" s="178"/>
      <c r="W10" s="12"/>
    </row>
    <row r="11" spans="1:23" ht="18.75" customHeight="1" x14ac:dyDescent="0.2">
      <c r="A11" s="210"/>
      <c r="B11" s="8" t="s">
        <v>93</v>
      </c>
      <c r="C11" s="185"/>
      <c r="D11" s="185"/>
      <c r="E11" s="8"/>
      <c r="F11" s="273" t="s">
        <v>1</v>
      </c>
      <c r="G11" s="273"/>
      <c r="H11" s="185"/>
      <c r="I11" s="185"/>
      <c r="J11" s="185"/>
      <c r="K11" s="185"/>
      <c r="L11" s="212"/>
      <c r="M11" s="112" t="s">
        <v>51</v>
      </c>
      <c r="N11" s="274" t="s">
        <v>52</v>
      </c>
      <c r="O11" s="274"/>
      <c r="P11" s="274"/>
      <c r="Q11" s="35">
        <v>37023</v>
      </c>
      <c r="R11" s="275"/>
      <c r="S11" s="13" t="s">
        <v>30</v>
      </c>
      <c r="T11" s="283"/>
      <c r="U11" s="284"/>
      <c r="V11" s="285"/>
      <c r="W11" s="113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77" t="s">
        <v>5</v>
      </c>
      <c r="N12" s="263"/>
      <c r="O12" s="263"/>
      <c r="P12" s="263"/>
      <c r="Q12" s="279"/>
      <c r="R12" s="276"/>
      <c r="S12" s="280" t="s">
        <v>31</v>
      </c>
      <c r="T12" s="257"/>
      <c r="U12" s="258"/>
      <c r="V12" s="259"/>
      <c r="W12" s="282"/>
    </row>
    <row r="13" spans="1:23" ht="6.75" customHeight="1" thickBot="1" x14ac:dyDescent="0.25">
      <c r="M13" s="278"/>
      <c r="N13" s="263"/>
      <c r="O13" s="263"/>
      <c r="P13" s="263"/>
      <c r="Q13" s="279"/>
      <c r="R13" s="276"/>
      <c r="S13" s="281"/>
      <c r="T13" s="264"/>
      <c r="U13" s="265"/>
      <c r="V13" s="266"/>
      <c r="W13" s="282"/>
    </row>
    <row r="14" spans="1:23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14" t="s">
        <v>12</v>
      </c>
      <c r="N14" s="263"/>
      <c r="O14" s="263"/>
      <c r="P14" s="263"/>
      <c r="Q14" s="279"/>
      <c r="R14" s="276"/>
      <c r="S14" s="86" t="s">
        <v>32</v>
      </c>
      <c r="T14" s="257"/>
      <c r="U14" s="258"/>
      <c r="V14" s="259"/>
      <c r="W14" s="282"/>
    </row>
    <row r="15" spans="1:23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5"/>
      <c r="N15" s="263"/>
      <c r="O15" s="263"/>
      <c r="P15" s="263"/>
      <c r="Q15" s="279"/>
      <c r="R15" s="276"/>
      <c r="S15" s="85"/>
      <c r="T15" s="264"/>
      <c r="U15" s="265"/>
      <c r="V15" s="266"/>
      <c r="W15" s="282"/>
    </row>
    <row r="16" spans="1:23" ht="18.75" customHeight="1" x14ac:dyDescent="0.2">
      <c r="A16" s="219"/>
      <c r="B16" s="7" t="s">
        <v>2</v>
      </c>
      <c r="C16" s="61"/>
      <c r="D16" s="8"/>
      <c r="E16" s="8"/>
      <c r="F16" s="7" t="s">
        <v>94</v>
      </c>
      <c r="G16" s="8"/>
      <c r="H16" s="61"/>
      <c r="I16" s="8"/>
      <c r="J16" s="8"/>
      <c r="K16" s="8"/>
      <c r="L16" s="10"/>
      <c r="M16" s="116" t="s">
        <v>13</v>
      </c>
      <c r="N16" s="263"/>
      <c r="O16" s="263"/>
      <c r="P16" s="263"/>
      <c r="Q16" s="84"/>
      <c r="R16" s="276"/>
      <c r="S16" s="13" t="s">
        <v>33</v>
      </c>
      <c r="T16" s="267"/>
      <c r="U16" s="268"/>
      <c r="V16" s="269"/>
      <c r="W16" s="117"/>
    </row>
    <row r="17" spans="1:23" x14ac:dyDescent="0.2">
      <c r="A17" s="219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6" t="s">
        <v>14</v>
      </c>
      <c r="N17" s="263"/>
      <c r="O17" s="263"/>
      <c r="P17" s="263"/>
      <c r="Q17" s="84"/>
      <c r="R17" s="276"/>
      <c r="S17" s="13" t="s">
        <v>34</v>
      </c>
      <c r="T17" s="267"/>
      <c r="U17" s="268"/>
      <c r="V17" s="269"/>
      <c r="W17" s="117"/>
    </row>
    <row r="18" spans="1:23" ht="15.75" customHeight="1" x14ac:dyDescent="0.2">
      <c r="A18" s="21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6" t="s">
        <v>15</v>
      </c>
      <c r="N18" s="263"/>
      <c r="O18" s="263"/>
      <c r="P18" s="263"/>
      <c r="Q18" s="84"/>
      <c r="R18" s="276"/>
      <c r="S18" s="13" t="s">
        <v>35</v>
      </c>
      <c r="T18" s="267"/>
      <c r="U18" s="268"/>
      <c r="V18" s="269"/>
      <c r="W18" s="117"/>
    </row>
    <row r="19" spans="1:23" ht="16.5" customHeight="1" x14ac:dyDescent="0.25">
      <c r="A19" s="219"/>
      <c r="B19" s="17" t="s">
        <v>4</v>
      </c>
      <c r="C19" s="99" t="s">
        <v>107</v>
      </c>
      <c r="D19" s="206" t="s">
        <v>130</v>
      </c>
      <c r="E19" s="206"/>
      <c r="F19" s="202" t="s">
        <v>108</v>
      </c>
      <c r="G19" s="202"/>
      <c r="H19" s="205" t="s">
        <v>109</v>
      </c>
      <c r="I19" s="205"/>
      <c r="J19" s="202" t="s">
        <v>110</v>
      </c>
      <c r="K19" s="202"/>
      <c r="L19" s="142"/>
      <c r="M19" s="116" t="s">
        <v>19</v>
      </c>
      <c r="N19" s="263"/>
      <c r="O19" s="263"/>
      <c r="P19" s="263"/>
      <c r="Q19" s="84"/>
      <c r="R19" s="276"/>
      <c r="S19" s="13" t="s">
        <v>36</v>
      </c>
      <c r="T19" s="267"/>
      <c r="U19" s="268"/>
      <c r="V19" s="269"/>
      <c r="W19" s="117"/>
    </row>
    <row r="20" spans="1:23" ht="18.75" customHeight="1" thickBot="1" x14ac:dyDescent="0.25">
      <c r="A20" s="220"/>
      <c r="B20" s="57" t="s">
        <v>60</v>
      </c>
      <c r="C20" s="61" t="s">
        <v>139</v>
      </c>
      <c r="D20" s="203" t="s">
        <v>139</v>
      </c>
      <c r="E20" s="204"/>
      <c r="F20" s="203" t="s">
        <v>139</v>
      </c>
      <c r="G20" s="204"/>
      <c r="H20" s="203" t="s">
        <v>139</v>
      </c>
      <c r="I20" s="204"/>
      <c r="J20" s="203" t="s">
        <v>139</v>
      </c>
      <c r="K20" s="204"/>
      <c r="L20" s="142"/>
      <c r="M20" s="75" t="s">
        <v>20</v>
      </c>
      <c r="N20" s="257"/>
      <c r="O20" s="258"/>
      <c r="P20" s="259"/>
      <c r="Q20" s="84"/>
      <c r="R20" s="276"/>
      <c r="S20" s="77" t="s">
        <v>37</v>
      </c>
      <c r="T20" s="165"/>
      <c r="U20" s="166"/>
      <c r="V20" s="167"/>
      <c r="W20" s="117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118" t="s">
        <v>21</v>
      </c>
      <c r="N21" s="263"/>
      <c r="O21" s="263"/>
      <c r="P21" s="263"/>
      <c r="Q21" s="84"/>
      <c r="R21" s="276"/>
      <c r="S21" s="18" t="s">
        <v>38</v>
      </c>
      <c r="T21" s="270"/>
      <c r="U21" s="271"/>
      <c r="V21" s="272"/>
      <c r="W21" s="117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118" t="s">
        <v>22</v>
      </c>
      <c r="N22" s="263"/>
      <c r="O22" s="263"/>
      <c r="P22" s="263"/>
      <c r="Q22" s="84"/>
      <c r="R22" s="276"/>
      <c r="S22" s="18" t="s">
        <v>39</v>
      </c>
      <c r="T22" s="270"/>
      <c r="U22" s="271"/>
      <c r="V22" s="272"/>
      <c r="W22" s="117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119" t="s">
        <v>23</v>
      </c>
      <c r="N23" s="264"/>
      <c r="O23" s="265"/>
      <c r="P23" s="266"/>
      <c r="Q23" s="84"/>
      <c r="R23" s="276"/>
      <c r="S23" s="87" t="s">
        <v>40</v>
      </c>
      <c r="T23" s="264"/>
      <c r="U23" s="265"/>
      <c r="V23" s="266"/>
      <c r="W23" s="117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118" t="s">
        <v>24</v>
      </c>
      <c r="N24" s="263"/>
      <c r="O24" s="263"/>
      <c r="P24" s="263"/>
      <c r="Q24" s="84"/>
      <c r="R24" s="276"/>
      <c r="S24" s="18" t="s">
        <v>41</v>
      </c>
      <c r="T24" s="270"/>
      <c r="U24" s="271"/>
      <c r="V24" s="272"/>
      <c r="W24" s="117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120" t="s">
        <v>25</v>
      </c>
      <c r="N25" s="257"/>
      <c r="O25" s="258"/>
      <c r="P25" s="259"/>
      <c r="Q25" s="84"/>
      <c r="R25" s="276"/>
      <c r="S25" s="22" t="s">
        <v>42</v>
      </c>
      <c r="T25" s="260"/>
      <c r="U25" s="261"/>
      <c r="V25" s="262"/>
      <c r="W25" s="117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120" t="s">
        <v>26</v>
      </c>
      <c r="N26" s="257"/>
      <c r="O26" s="258"/>
      <c r="P26" s="259"/>
      <c r="Q26" s="84"/>
      <c r="R26" s="276"/>
      <c r="S26" s="22" t="s">
        <v>43</v>
      </c>
      <c r="T26" s="260"/>
      <c r="U26" s="261"/>
      <c r="V26" s="262"/>
      <c r="W26" s="117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114" t="s">
        <v>27</v>
      </c>
      <c r="N27" s="257"/>
      <c r="O27" s="258"/>
      <c r="P27" s="259"/>
      <c r="Q27" s="84"/>
      <c r="R27" s="276"/>
      <c r="S27" s="86" t="s">
        <v>44</v>
      </c>
      <c r="T27" s="257"/>
      <c r="U27" s="258"/>
      <c r="V27" s="259"/>
      <c r="W27" s="117"/>
    </row>
    <row r="28" spans="1:23" ht="18" customHeight="1" x14ac:dyDescent="0.2">
      <c r="A28" s="110"/>
      <c r="B28" s="108"/>
      <c r="C28" s="108"/>
      <c r="D28" s="108"/>
      <c r="E28" s="8"/>
      <c r="F28" s="109"/>
      <c r="G28" s="109"/>
      <c r="H28" s="109"/>
      <c r="I28" s="109"/>
      <c r="J28" s="109"/>
      <c r="K28" s="109"/>
      <c r="L28" s="109"/>
      <c r="M28" s="116" t="s">
        <v>28</v>
      </c>
      <c r="N28" s="257"/>
      <c r="O28" s="258"/>
      <c r="P28" s="259"/>
      <c r="Q28" s="84"/>
      <c r="R28" s="276"/>
      <c r="S28" s="13" t="s">
        <v>45</v>
      </c>
      <c r="T28" s="263"/>
      <c r="U28" s="263"/>
      <c r="V28" s="263"/>
      <c r="W28" s="117"/>
    </row>
    <row r="29" spans="1:23" ht="18" customHeight="1" x14ac:dyDescent="0.2">
      <c r="A29" s="25" t="s">
        <v>95</v>
      </c>
      <c r="M29" s="46" t="s">
        <v>29</v>
      </c>
      <c r="N29" s="165"/>
      <c r="O29" s="166"/>
      <c r="P29" s="167"/>
      <c r="Q29" s="56"/>
      <c r="R29" s="8"/>
      <c r="S29" s="8"/>
      <c r="T29" s="8"/>
      <c r="U29" s="8"/>
      <c r="V29" s="8"/>
      <c r="W29" s="10"/>
    </row>
    <row r="30" spans="1:23" ht="15" thickBot="1" x14ac:dyDescent="0.25">
      <c r="A30" s="243" t="s">
        <v>96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44" t="s">
        <v>104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4.25" customHeight="1" x14ac:dyDescent="0.2">
      <c r="A32" s="245" t="s">
        <v>105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54" t="s">
        <v>101</v>
      </c>
      <c r="N32" s="222"/>
      <c r="O32" s="222"/>
      <c r="P32" s="222"/>
      <c r="Q32" s="222"/>
      <c r="R32" s="222"/>
      <c r="S32" s="222"/>
      <c r="T32" s="59"/>
      <c r="U32" s="255">
        <v>0</v>
      </c>
      <c r="V32" s="252" t="s">
        <v>88</v>
      </c>
      <c r="W32" s="252"/>
    </row>
    <row r="33" spans="1:23" ht="15" customHeight="1" thickBot="1" x14ac:dyDescent="0.25">
      <c r="A33" s="246" t="s">
        <v>106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21"/>
      <c r="N33" s="222"/>
      <c r="O33" s="222"/>
      <c r="P33" s="222"/>
      <c r="Q33" s="222"/>
      <c r="R33" s="222"/>
      <c r="S33" s="222"/>
      <c r="T33" s="59"/>
      <c r="U33" s="256"/>
      <c r="V33" s="252"/>
      <c r="W33" s="252"/>
    </row>
    <row r="34" spans="1:23" ht="1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45"/>
      <c r="N34" s="8"/>
      <c r="O34" s="8"/>
      <c r="P34" s="8"/>
      <c r="Q34" s="8"/>
      <c r="R34" s="41"/>
      <c r="S34" s="41"/>
      <c r="T34" s="41"/>
      <c r="U34" s="43"/>
      <c r="V34" s="252"/>
      <c r="W34" s="252"/>
    </row>
    <row r="35" spans="1:23" ht="15" x14ac:dyDescent="0.2">
      <c r="A35" s="243" t="s">
        <v>103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70" t="s">
        <v>65</v>
      </c>
      <c r="N35" s="41"/>
      <c r="O35" s="41"/>
      <c r="P35" s="41" t="s">
        <v>66</v>
      </c>
      <c r="Q35" s="41"/>
      <c r="R35" s="8"/>
      <c r="S35" s="65"/>
      <c r="T35" s="65"/>
      <c r="U35" s="65" t="s">
        <v>69</v>
      </c>
      <c r="V35" s="253"/>
      <c r="W35" s="253"/>
    </row>
    <row r="36" spans="1:23" x14ac:dyDescent="0.2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7"/>
      <c r="N36" s="248"/>
      <c r="O36" s="60"/>
      <c r="P36" s="155"/>
      <c r="Q36" s="249"/>
      <c r="R36" s="249"/>
      <c r="S36" s="156"/>
      <c r="T36" s="74"/>
      <c r="U36" s="155" t="s">
        <v>70</v>
      </c>
      <c r="V36" s="156"/>
      <c r="W36" s="72" t="s">
        <v>53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97"/>
      <c r="L37" s="8"/>
      <c r="M37" s="247"/>
      <c r="N37" s="248"/>
      <c r="O37" s="60"/>
      <c r="P37" s="155"/>
      <c r="Q37" s="249"/>
      <c r="R37" s="249"/>
      <c r="S37" s="156"/>
      <c r="T37" s="74"/>
      <c r="U37" s="184"/>
      <c r="V37" s="146"/>
      <c r="W37" s="72" t="s">
        <v>53</v>
      </c>
    </row>
    <row r="38" spans="1:23" x14ac:dyDescent="0.2">
      <c r="A38" s="286" t="s">
        <v>98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47"/>
      <c r="N38" s="248"/>
      <c r="O38" s="60"/>
      <c r="P38" s="155"/>
      <c r="Q38" s="249"/>
      <c r="R38" s="249"/>
      <c r="S38" s="156"/>
      <c r="T38" s="74"/>
      <c r="U38" s="184"/>
      <c r="V38" s="146"/>
      <c r="W38" s="72" t="s">
        <v>53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7"/>
      <c r="N39" s="248"/>
      <c r="O39" s="60"/>
      <c r="P39" s="155"/>
      <c r="Q39" s="249"/>
      <c r="R39" s="249"/>
      <c r="S39" s="156"/>
      <c r="T39" s="74"/>
      <c r="U39" s="184"/>
      <c r="V39" s="146"/>
      <c r="W39" s="73" t="s">
        <v>102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7"/>
      <c r="N40" s="248"/>
      <c r="O40" s="136"/>
      <c r="P40" s="155"/>
      <c r="Q40" s="249"/>
      <c r="R40" s="249"/>
      <c r="S40" s="156"/>
      <c r="T40" s="131"/>
      <c r="U40" s="184"/>
      <c r="V40" s="146"/>
      <c r="W40" s="73" t="s">
        <v>102</v>
      </c>
    </row>
    <row r="41" spans="1:23" ht="15" thickBot="1" x14ac:dyDescent="0.25">
      <c r="M41" s="236"/>
      <c r="N41" s="237"/>
      <c r="O41" s="64"/>
      <c r="P41" s="238"/>
      <c r="Q41" s="239"/>
      <c r="R41" s="239"/>
      <c r="S41" s="240"/>
      <c r="T41" s="107"/>
      <c r="U41" s="241"/>
      <c r="V41" s="242"/>
      <c r="W41" s="135" t="s">
        <v>102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sheet="1" objects="1" scenarios="1" formatCells="0" formatColumns="0"/>
  <mergeCells count="106"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T20:V20"/>
    <mergeCell ref="T9:V9"/>
    <mergeCell ref="T10:V10"/>
    <mergeCell ref="T11:V11"/>
    <mergeCell ref="T12:V13"/>
    <mergeCell ref="A14:A20"/>
    <mergeCell ref="V6:W6"/>
    <mergeCell ref="N16:P16"/>
    <mergeCell ref="N17:P17"/>
    <mergeCell ref="N18:P18"/>
    <mergeCell ref="T19:V19"/>
    <mergeCell ref="T14:V15"/>
    <mergeCell ref="H19:I19"/>
    <mergeCell ref="N19:P19"/>
    <mergeCell ref="T16:V16"/>
    <mergeCell ref="T17:V17"/>
    <mergeCell ref="T18:V18"/>
    <mergeCell ref="N22:P22"/>
    <mergeCell ref="N24:P24"/>
    <mergeCell ref="N25:P25"/>
    <mergeCell ref="N23:P23"/>
    <mergeCell ref="J19:K19"/>
    <mergeCell ref="A36:L36"/>
    <mergeCell ref="V32:W35"/>
    <mergeCell ref="P37:S37"/>
    <mergeCell ref="U37:V37"/>
    <mergeCell ref="P38:S38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D19:E19"/>
    <mergeCell ref="F19:G19"/>
    <mergeCell ref="D20:E20"/>
    <mergeCell ref="F20:G20"/>
    <mergeCell ref="H20:I20"/>
    <mergeCell ref="J20:K20"/>
    <mergeCell ref="N21:P21"/>
    <mergeCell ref="T21:V21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N26:P26"/>
    <mergeCell ref="T23:V23"/>
    <mergeCell ref="A35:L35"/>
    <mergeCell ref="M41:N41"/>
    <mergeCell ref="P41:S41"/>
    <mergeCell ref="U41:V41"/>
    <mergeCell ref="B24:C24"/>
    <mergeCell ref="B25:C25"/>
    <mergeCell ref="B26:C26"/>
    <mergeCell ref="B23:C23"/>
    <mergeCell ref="B22:C22"/>
    <mergeCell ref="A30:L30"/>
    <mergeCell ref="A31:L31"/>
    <mergeCell ref="A32:L32"/>
    <mergeCell ref="A33:L33"/>
    <mergeCell ref="T24:V24"/>
    <mergeCell ref="T25:V25"/>
    <mergeCell ref="T26:V26"/>
    <mergeCell ref="T22:V22"/>
    <mergeCell ref="M40:N40"/>
    <mergeCell ref="U38:V38"/>
    <mergeCell ref="P39:S39"/>
    <mergeCell ref="U39:V39"/>
    <mergeCell ref="P40:S40"/>
    <mergeCell ref="U40:V40"/>
    <mergeCell ref="M39:N39"/>
    <mergeCell ref="A34:L34"/>
  </mergeCells>
  <dataValidations count="8">
    <dataValidation type="list" allowBlank="1" showInputMessage="1" showErrorMessage="1" sqref="U37:U41">
      <formula1>Role</formula1>
    </dataValidation>
    <dataValidation type="list" allowBlank="1" showInputMessage="1" showErrorMessage="1" sqref="D22:D26">
      <formula1>Prix</formula1>
    </dataValidation>
    <dataValidation type="list" allowBlank="1" showInputMessage="1" showErrorMessage="1" sqref="C20">
      <formula1>CHOIX1</formula1>
    </dataValidation>
    <dataValidation type="list" allowBlank="1" showInputMessage="1" showErrorMessage="1" sqref="F20:G20">
      <formula1>CHOIX3</formula1>
    </dataValidation>
    <dataValidation type="list" allowBlank="1" showInputMessage="1" showErrorMessage="1" sqref="H20:I20">
      <formula1>CHOIX4</formula1>
    </dataValidation>
    <dataValidation type="list" allowBlank="1" showInputMessage="1" showErrorMessage="1" sqref="J20:K20">
      <formula1>CHOIX5</formula1>
    </dataValidation>
    <dataValidation type="list" allowBlank="1" showInputMessage="1" showErrorMessage="1" sqref="D20:E20">
      <formula1>CHOIX2B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W43"/>
  <sheetViews>
    <sheetView showGridLines="0" view="pageBreakPreview" zoomScale="85" zoomScaleNormal="100" zoomScaleSheetLayoutView="85" workbookViewId="0">
      <selection activeCell="M19" sqref="M19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Q1" s="207" t="s">
        <v>59</v>
      </c>
      <c r="R1" s="207"/>
      <c r="S1" s="207"/>
      <c r="T1" s="207"/>
      <c r="U1" s="207"/>
      <c r="V1" s="207"/>
      <c r="W1" s="207"/>
    </row>
    <row r="2" spans="1:23" ht="18" x14ac:dyDescent="0.25">
      <c r="D2" s="208"/>
      <c r="E2" s="208"/>
      <c r="F2" s="208"/>
      <c r="G2" s="208"/>
      <c r="H2" s="208"/>
      <c r="I2" s="208"/>
      <c r="J2" s="208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16</v>
      </c>
    </row>
    <row r="5" spans="1:23" ht="15" thickBot="1" x14ac:dyDescent="0.25">
      <c r="W5" s="5" t="s">
        <v>46</v>
      </c>
    </row>
    <row r="6" spans="1:23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99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C20</f>
        <v>Choisir</v>
      </c>
      <c r="W6" s="192"/>
    </row>
    <row r="7" spans="1:23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100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F20</f>
        <v>Choisir</v>
      </c>
      <c r="W7" s="194"/>
    </row>
    <row r="8" spans="1:23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62</v>
      </c>
      <c r="N8" s="8"/>
      <c r="O8" s="8"/>
      <c r="P8" s="8"/>
      <c r="Q8" s="8"/>
      <c r="R8" s="8"/>
      <c r="S8" s="8"/>
      <c r="T8" s="8"/>
      <c r="U8" s="8"/>
      <c r="V8" s="193" t="str">
        <f>J20</f>
        <v>Choisir</v>
      </c>
      <c r="W8" s="195"/>
    </row>
    <row r="9" spans="1:23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3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/>
      <c r="O10" s="177"/>
      <c r="P10" s="178"/>
      <c r="Q10" s="12" t="s">
        <v>50</v>
      </c>
      <c r="R10" s="50"/>
      <c r="S10" s="50"/>
      <c r="T10" s="176"/>
      <c r="U10" s="177"/>
      <c r="V10" s="178"/>
      <c r="W10" s="12"/>
    </row>
    <row r="11" spans="1:23" ht="18.75" customHeight="1" x14ac:dyDescent="0.2">
      <c r="A11" s="210"/>
      <c r="B11" s="8" t="s">
        <v>93</v>
      </c>
      <c r="C11" s="185"/>
      <c r="D11" s="185"/>
      <c r="E11" s="8"/>
      <c r="F11" s="273" t="s">
        <v>1</v>
      </c>
      <c r="G11" s="273"/>
      <c r="H11" s="185"/>
      <c r="I11" s="185"/>
      <c r="J11" s="185"/>
      <c r="K11" s="185"/>
      <c r="L11" s="212"/>
      <c r="M11" s="112" t="s">
        <v>51</v>
      </c>
      <c r="N11" s="274" t="s">
        <v>52</v>
      </c>
      <c r="O11" s="274"/>
      <c r="P11" s="274"/>
      <c r="Q11" s="35">
        <v>37023</v>
      </c>
      <c r="R11" s="275"/>
      <c r="S11" s="13" t="s">
        <v>30</v>
      </c>
      <c r="T11" s="283"/>
      <c r="U11" s="284"/>
      <c r="V11" s="285"/>
      <c r="W11" s="113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77" t="s">
        <v>5</v>
      </c>
      <c r="N12" s="263"/>
      <c r="O12" s="263"/>
      <c r="P12" s="263"/>
      <c r="Q12" s="279"/>
      <c r="R12" s="276"/>
      <c r="S12" s="280" t="s">
        <v>31</v>
      </c>
      <c r="T12" s="257"/>
      <c r="U12" s="258"/>
      <c r="V12" s="259"/>
      <c r="W12" s="282"/>
    </row>
    <row r="13" spans="1:23" ht="6.75" customHeight="1" thickBot="1" x14ac:dyDescent="0.25">
      <c r="M13" s="278"/>
      <c r="N13" s="263"/>
      <c r="O13" s="263"/>
      <c r="P13" s="263"/>
      <c r="Q13" s="279"/>
      <c r="R13" s="276"/>
      <c r="S13" s="281"/>
      <c r="T13" s="264"/>
      <c r="U13" s="265"/>
      <c r="V13" s="266"/>
      <c r="W13" s="282"/>
    </row>
    <row r="14" spans="1:23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14" t="s">
        <v>12</v>
      </c>
      <c r="N14" s="263"/>
      <c r="O14" s="263"/>
      <c r="P14" s="263"/>
      <c r="Q14" s="279"/>
      <c r="R14" s="276"/>
      <c r="S14" s="86" t="s">
        <v>32</v>
      </c>
      <c r="T14" s="257"/>
      <c r="U14" s="258"/>
      <c r="V14" s="259"/>
      <c r="W14" s="282"/>
    </row>
    <row r="15" spans="1:23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5"/>
      <c r="N15" s="263"/>
      <c r="O15" s="263"/>
      <c r="P15" s="263"/>
      <c r="Q15" s="279"/>
      <c r="R15" s="276"/>
      <c r="S15" s="85"/>
      <c r="T15" s="264"/>
      <c r="U15" s="265"/>
      <c r="V15" s="266"/>
      <c r="W15" s="282"/>
    </row>
    <row r="16" spans="1:23" ht="18.75" customHeight="1" x14ac:dyDescent="0.2">
      <c r="A16" s="219"/>
      <c r="B16" s="7" t="s">
        <v>2</v>
      </c>
      <c r="C16" s="61"/>
      <c r="D16" s="8"/>
      <c r="E16" s="8"/>
      <c r="F16" s="7" t="s">
        <v>94</v>
      </c>
      <c r="G16" s="8"/>
      <c r="H16" s="61"/>
      <c r="I16" s="8"/>
      <c r="J16" s="8"/>
      <c r="K16" s="8"/>
      <c r="L16" s="10"/>
      <c r="M16" s="116" t="s">
        <v>13</v>
      </c>
      <c r="N16" s="263"/>
      <c r="O16" s="263"/>
      <c r="P16" s="263"/>
      <c r="Q16" s="84"/>
      <c r="R16" s="276"/>
      <c r="S16" s="13" t="s">
        <v>33</v>
      </c>
      <c r="T16" s="267"/>
      <c r="U16" s="268"/>
      <c r="V16" s="269"/>
      <c r="W16" s="117"/>
    </row>
    <row r="17" spans="1:23" x14ac:dyDescent="0.2">
      <c r="A17" s="219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6" t="s">
        <v>14</v>
      </c>
      <c r="N17" s="263"/>
      <c r="O17" s="263"/>
      <c r="P17" s="263"/>
      <c r="Q17" s="84"/>
      <c r="R17" s="276"/>
      <c r="S17" s="13" t="s">
        <v>34</v>
      </c>
      <c r="T17" s="267"/>
      <c r="U17" s="268"/>
      <c r="V17" s="269"/>
      <c r="W17" s="117"/>
    </row>
    <row r="18" spans="1:23" ht="15.75" customHeight="1" x14ac:dyDescent="0.2">
      <c r="A18" s="21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6" t="s">
        <v>15</v>
      </c>
      <c r="N18" s="263"/>
      <c r="O18" s="263"/>
      <c r="P18" s="263"/>
      <c r="Q18" s="84"/>
      <c r="R18" s="276"/>
      <c r="S18" s="13" t="s">
        <v>35</v>
      </c>
      <c r="T18" s="267"/>
      <c r="U18" s="268"/>
      <c r="V18" s="269"/>
      <c r="W18" s="117"/>
    </row>
    <row r="19" spans="1:23" ht="16.5" customHeight="1" x14ac:dyDescent="0.25">
      <c r="A19" s="219"/>
      <c r="B19" s="17" t="s">
        <v>4</v>
      </c>
      <c r="C19" s="99" t="s">
        <v>107</v>
      </c>
      <c r="D19" s="206" t="s">
        <v>130</v>
      </c>
      <c r="E19" s="206"/>
      <c r="F19" s="202" t="s">
        <v>108</v>
      </c>
      <c r="G19" s="202"/>
      <c r="H19" s="205" t="s">
        <v>109</v>
      </c>
      <c r="I19" s="205"/>
      <c r="J19" s="202" t="s">
        <v>110</v>
      </c>
      <c r="K19" s="202"/>
      <c r="L19" s="142"/>
      <c r="M19" s="116" t="s">
        <v>19</v>
      </c>
      <c r="N19" s="263"/>
      <c r="O19" s="263"/>
      <c r="P19" s="263"/>
      <c r="Q19" s="84"/>
      <c r="R19" s="276"/>
      <c r="S19" s="13" t="s">
        <v>36</v>
      </c>
      <c r="T19" s="267"/>
      <c r="U19" s="268"/>
      <c r="V19" s="269"/>
      <c r="W19" s="117"/>
    </row>
    <row r="20" spans="1:23" ht="18.75" customHeight="1" thickBot="1" x14ac:dyDescent="0.25">
      <c r="A20" s="220"/>
      <c r="B20" s="57" t="s">
        <v>60</v>
      </c>
      <c r="C20" s="61" t="s">
        <v>139</v>
      </c>
      <c r="D20" s="203" t="s">
        <v>139</v>
      </c>
      <c r="E20" s="204"/>
      <c r="F20" s="203" t="s">
        <v>139</v>
      </c>
      <c r="G20" s="204"/>
      <c r="H20" s="203" t="s">
        <v>139</v>
      </c>
      <c r="I20" s="204"/>
      <c r="J20" s="203" t="s">
        <v>139</v>
      </c>
      <c r="K20" s="204"/>
      <c r="L20" s="142"/>
      <c r="M20" s="75" t="s">
        <v>20</v>
      </c>
      <c r="N20" s="257"/>
      <c r="O20" s="258"/>
      <c r="P20" s="259"/>
      <c r="Q20" s="84"/>
      <c r="R20" s="276"/>
      <c r="S20" s="77" t="s">
        <v>37</v>
      </c>
      <c r="T20" s="165"/>
      <c r="U20" s="166"/>
      <c r="V20" s="167"/>
      <c r="W20" s="117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118" t="s">
        <v>21</v>
      </c>
      <c r="N21" s="263"/>
      <c r="O21" s="263"/>
      <c r="P21" s="263"/>
      <c r="Q21" s="84"/>
      <c r="R21" s="276"/>
      <c r="S21" s="18" t="s">
        <v>38</v>
      </c>
      <c r="T21" s="270"/>
      <c r="U21" s="271"/>
      <c r="V21" s="272"/>
      <c r="W21" s="117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118" t="s">
        <v>22</v>
      </c>
      <c r="N22" s="263"/>
      <c r="O22" s="263"/>
      <c r="P22" s="263"/>
      <c r="Q22" s="84"/>
      <c r="R22" s="276"/>
      <c r="S22" s="18" t="s">
        <v>39</v>
      </c>
      <c r="T22" s="270"/>
      <c r="U22" s="271"/>
      <c r="V22" s="272"/>
      <c r="W22" s="117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119" t="s">
        <v>23</v>
      </c>
      <c r="N23" s="264"/>
      <c r="O23" s="265"/>
      <c r="P23" s="266"/>
      <c r="Q23" s="84"/>
      <c r="R23" s="276"/>
      <c r="S23" s="87" t="s">
        <v>40</v>
      </c>
      <c r="T23" s="264"/>
      <c r="U23" s="265"/>
      <c r="V23" s="266"/>
      <c r="W23" s="117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118" t="s">
        <v>24</v>
      </c>
      <c r="N24" s="263"/>
      <c r="O24" s="263"/>
      <c r="P24" s="263"/>
      <c r="Q24" s="84"/>
      <c r="R24" s="276"/>
      <c r="S24" s="18" t="s">
        <v>41</v>
      </c>
      <c r="T24" s="270"/>
      <c r="U24" s="271"/>
      <c r="V24" s="272"/>
      <c r="W24" s="117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120" t="s">
        <v>25</v>
      </c>
      <c r="N25" s="257"/>
      <c r="O25" s="258"/>
      <c r="P25" s="259"/>
      <c r="Q25" s="84"/>
      <c r="R25" s="276"/>
      <c r="S25" s="22" t="s">
        <v>42</v>
      </c>
      <c r="T25" s="260"/>
      <c r="U25" s="261"/>
      <c r="V25" s="262"/>
      <c r="W25" s="117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120" t="s">
        <v>26</v>
      </c>
      <c r="N26" s="257"/>
      <c r="O26" s="258"/>
      <c r="P26" s="259"/>
      <c r="Q26" s="84"/>
      <c r="R26" s="276"/>
      <c r="S26" s="22" t="s">
        <v>43</v>
      </c>
      <c r="T26" s="260"/>
      <c r="U26" s="261"/>
      <c r="V26" s="262"/>
      <c r="W26" s="117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114" t="s">
        <v>27</v>
      </c>
      <c r="N27" s="257"/>
      <c r="O27" s="258"/>
      <c r="P27" s="259"/>
      <c r="Q27" s="84"/>
      <c r="R27" s="276"/>
      <c r="S27" s="86" t="s">
        <v>44</v>
      </c>
      <c r="T27" s="257"/>
      <c r="U27" s="258"/>
      <c r="V27" s="259"/>
      <c r="W27" s="117"/>
    </row>
    <row r="28" spans="1:23" ht="18" customHeight="1" x14ac:dyDescent="0.2">
      <c r="A28" s="110"/>
      <c r="B28" s="108"/>
      <c r="C28" s="108"/>
      <c r="D28" s="108"/>
      <c r="E28" s="8"/>
      <c r="F28" s="109"/>
      <c r="G28" s="109"/>
      <c r="H28" s="109"/>
      <c r="I28" s="109"/>
      <c r="J28" s="109"/>
      <c r="K28" s="109"/>
      <c r="L28" s="109"/>
      <c r="M28" s="116" t="s">
        <v>28</v>
      </c>
      <c r="N28" s="257"/>
      <c r="O28" s="258"/>
      <c r="P28" s="259"/>
      <c r="Q28" s="84"/>
      <c r="R28" s="276"/>
      <c r="S28" s="13" t="s">
        <v>45</v>
      </c>
      <c r="T28" s="263"/>
      <c r="U28" s="263"/>
      <c r="V28" s="263"/>
      <c r="W28" s="117"/>
    </row>
    <row r="29" spans="1:23" ht="18" customHeight="1" x14ac:dyDescent="0.2">
      <c r="A29" s="25" t="s">
        <v>95</v>
      </c>
      <c r="M29" s="46" t="s">
        <v>29</v>
      </c>
      <c r="N29" s="165"/>
      <c r="O29" s="166"/>
      <c r="P29" s="167"/>
      <c r="Q29" s="56"/>
      <c r="R29" s="8"/>
      <c r="S29" s="8"/>
      <c r="T29" s="8"/>
      <c r="U29" s="8"/>
      <c r="V29" s="8"/>
      <c r="W29" s="10"/>
    </row>
    <row r="30" spans="1:23" ht="15" thickBot="1" x14ac:dyDescent="0.25">
      <c r="A30" s="243" t="s">
        <v>96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44" t="s">
        <v>104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4.25" customHeight="1" x14ac:dyDescent="0.2">
      <c r="A32" s="245" t="s">
        <v>105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54" t="s">
        <v>101</v>
      </c>
      <c r="N32" s="222"/>
      <c r="O32" s="222"/>
      <c r="P32" s="222"/>
      <c r="Q32" s="222"/>
      <c r="R32" s="222"/>
      <c r="S32" s="222"/>
      <c r="T32" s="59"/>
      <c r="U32" s="255">
        <v>0</v>
      </c>
      <c r="V32" s="252" t="s">
        <v>88</v>
      </c>
      <c r="W32" s="252"/>
    </row>
    <row r="33" spans="1:23" ht="15" customHeight="1" thickBot="1" x14ac:dyDescent="0.25">
      <c r="A33" s="246" t="s">
        <v>106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21"/>
      <c r="N33" s="222"/>
      <c r="O33" s="222"/>
      <c r="P33" s="222"/>
      <c r="Q33" s="222"/>
      <c r="R33" s="222"/>
      <c r="S33" s="222"/>
      <c r="T33" s="59"/>
      <c r="U33" s="256"/>
      <c r="V33" s="252"/>
      <c r="W33" s="252"/>
    </row>
    <row r="34" spans="1:23" ht="1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45"/>
      <c r="N34" s="8"/>
      <c r="O34" s="8"/>
      <c r="P34" s="8"/>
      <c r="Q34" s="8"/>
      <c r="R34" s="41"/>
      <c r="S34" s="41"/>
      <c r="T34" s="41"/>
      <c r="U34" s="43"/>
      <c r="V34" s="252"/>
      <c r="W34" s="252"/>
    </row>
    <row r="35" spans="1:23" ht="15" x14ac:dyDescent="0.2">
      <c r="A35" s="243" t="s">
        <v>103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70" t="s">
        <v>65</v>
      </c>
      <c r="N35" s="41"/>
      <c r="O35" s="41"/>
      <c r="P35" s="41" t="s">
        <v>66</v>
      </c>
      <c r="Q35" s="41"/>
      <c r="R35" s="8"/>
      <c r="S35" s="65"/>
      <c r="T35" s="65"/>
      <c r="U35" s="65" t="s">
        <v>69</v>
      </c>
      <c r="V35" s="253"/>
      <c r="W35" s="253"/>
    </row>
    <row r="36" spans="1:23" x14ac:dyDescent="0.2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7"/>
      <c r="N36" s="248"/>
      <c r="O36" s="60"/>
      <c r="P36" s="155"/>
      <c r="Q36" s="249"/>
      <c r="R36" s="249"/>
      <c r="S36" s="156"/>
      <c r="T36" s="74"/>
      <c r="U36" s="155" t="s">
        <v>70</v>
      </c>
      <c r="V36" s="156"/>
      <c r="W36" s="72" t="s">
        <v>53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97"/>
      <c r="L37" s="8"/>
      <c r="M37" s="247"/>
      <c r="N37" s="248"/>
      <c r="O37" s="60"/>
      <c r="P37" s="155"/>
      <c r="Q37" s="249"/>
      <c r="R37" s="249"/>
      <c r="S37" s="156"/>
      <c r="T37" s="74"/>
      <c r="U37" s="184"/>
      <c r="V37" s="146"/>
      <c r="W37" s="72" t="s">
        <v>53</v>
      </c>
    </row>
    <row r="38" spans="1:23" x14ac:dyDescent="0.2">
      <c r="A38" s="286" t="s">
        <v>98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47"/>
      <c r="N38" s="248"/>
      <c r="O38" s="60"/>
      <c r="P38" s="155"/>
      <c r="Q38" s="249"/>
      <c r="R38" s="249"/>
      <c r="S38" s="156"/>
      <c r="T38" s="74"/>
      <c r="U38" s="184"/>
      <c r="V38" s="146"/>
      <c r="W38" s="72" t="s">
        <v>53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7"/>
      <c r="N39" s="248"/>
      <c r="O39" s="60"/>
      <c r="P39" s="155"/>
      <c r="Q39" s="249"/>
      <c r="R39" s="249"/>
      <c r="S39" s="156"/>
      <c r="T39" s="74"/>
      <c r="U39" s="184"/>
      <c r="V39" s="146"/>
      <c r="W39" s="73" t="s">
        <v>102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7"/>
      <c r="N40" s="248"/>
      <c r="O40" s="136"/>
      <c r="P40" s="155"/>
      <c r="Q40" s="249"/>
      <c r="R40" s="249"/>
      <c r="S40" s="156"/>
      <c r="T40" s="131"/>
      <c r="U40" s="184"/>
      <c r="V40" s="146"/>
      <c r="W40" s="73" t="s">
        <v>102</v>
      </c>
    </row>
    <row r="41" spans="1:23" ht="15" thickBot="1" x14ac:dyDescent="0.25">
      <c r="M41" s="236"/>
      <c r="N41" s="237"/>
      <c r="O41" s="64"/>
      <c r="P41" s="238"/>
      <c r="Q41" s="239"/>
      <c r="R41" s="239"/>
      <c r="S41" s="240"/>
      <c r="T41" s="107"/>
      <c r="U41" s="241"/>
      <c r="V41" s="242"/>
      <c r="W41" s="135" t="s">
        <v>102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sheet="1" objects="1" scenarios="1" formatCells="0" formatColumns="0"/>
  <mergeCells count="106"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T20:V20"/>
    <mergeCell ref="T9:V9"/>
    <mergeCell ref="T10:V10"/>
    <mergeCell ref="T11:V11"/>
    <mergeCell ref="T12:V13"/>
    <mergeCell ref="A14:A20"/>
    <mergeCell ref="V6:W6"/>
    <mergeCell ref="N16:P16"/>
    <mergeCell ref="N17:P17"/>
    <mergeCell ref="N18:P18"/>
    <mergeCell ref="T19:V19"/>
    <mergeCell ref="T14:V15"/>
    <mergeCell ref="H19:I19"/>
    <mergeCell ref="N19:P19"/>
    <mergeCell ref="T16:V16"/>
    <mergeCell ref="T17:V17"/>
    <mergeCell ref="T18:V18"/>
    <mergeCell ref="N22:P22"/>
    <mergeCell ref="N24:P24"/>
    <mergeCell ref="N25:P25"/>
    <mergeCell ref="N23:P23"/>
    <mergeCell ref="J19:K19"/>
    <mergeCell ref="A36:L36"/>
    <mergeCell ref="V32:W35"/>
    <mergeCell ref="P37:S37"/>
    <mergeCell ref="U37:V37"/>
    <mergeCell ref="P38:S38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D19:E19"/>
    <mergeCell ref="F19:G19"/>
    <mergeCell ref="D20:E20"/>
    <mergeCell ref="F20:G20"/>
    <mergeCell ref="H20:I20"/>
    <mergeCell ref="J20:K20"/>
    <mergeCell ref="N21:P21"/>
    <mergeCell ref="T21:V21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N26:P26"/>
    <mergeCell ref="T23:V23"/>
    <mergeCell ref="A35:L35"/>
    <mergeCell ref="M41:N41"/>
    <mergeCell ref="P41:S41"/>
    <mergeCell ref="U41:V41"/>
    <mergeCell ref="B24:C24"/>
    <mergeCell ref="B25:C25"/>
    <mergeCell ref="B26:C26"/>
    <mergeCell ref="B23:C23"/>
    <mergeCell ref="B22:C22"/>
    <mergeCell ref="A30:L30"/>
    <mergeCell ref="A31:L31"/>
    <mergeCell ref="A32:L32"/>
    <mergeCell ref="A33:L33"/>
    <mergeCell ref="T24:V24"/>
    <mergeCell ref="T25:V25"/>
    <mergeCell ref="T26:V26"/>
    <mergeCell ref="T22:V22"/>
    <mergeCell ref="M40:N40"/>
    <mergeCell ref="U38:V38"/>
    <mergeCell ref="P39:S39"/>
    <mergeCell ref="U39:V39"/>
    <mergeCell ref="P40:S40"/>
    <mergeCell ref="U40:V40"/>
    <mergeCell ref="M39:N39"/>
    <mergeCell ref="A34:L34"/>
  </mergeCells>
  <dataValidations count="8">
    <dataValidation type="list" allowBlank="1" showInputMessage="1" showErrorMessage="1" sqref="U37:U41">
      <formula1>Role</formula1>
    </dataValidation>
    <dataValidation type="list" allowBlank="1" showInputMessage="1" showErrorMessage="1" sqref="D22:D26">
      <formula1>Prix</formula1>
    </dataValidation>
    <dataValidation type="list" allowBlank="1" showInputMessage="1" showErrorMessage="1" sqref="C20">
      <formula1>CHOIX1</formula1>
    </dataValidation>
    <dataValidation type="list" allowBlank="1" showInputMessage="1" showErrorMessage="1" sqref="F20:G20">
      <formula1>CHOIX3</formula1>
    </dataValidation>
    <dataValidation type="list" allowBlank="1" showInputMessage="1" showErrorMessage="1" sqref="H20:I20">
      <formula1>CHOIX4</formula1>
    </dataValidation>
    <dataValidation type="list" allowBlank="1" showInputMessage="1" showErrorMessage="1" sqref="J20:K20">
      <formula1>CHOIX5</formula1>
    </dataValidation>
    <dataValidation type="list" allowBlank="1" showInputMessage="1" showErrorMessage="1" sqref="D20:E20">
      <formula1>CHOIX2B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X44"/>
  <sheetViews>
    <sheetView showGridLines="0" tabSelected="1" view="pageLayout" zoomScaleNormal="70" zoomScaleSheetLayoutView="100" workbookViewId="0">
      <selection activeCell="K22" sqref="K22:K26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4" width="11.42578125" style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6.7109375" style="1" customWidth="1"/>
    <col min="11" max="11" width="9.42578125" style="1" bestFit="1" customWidth="1"/>
    <col min="12" max="14" width="11.42578125" style="1"/>
    <col min="15" max="15" width="0.85546875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1" style="1" customWidth="1"/>
    <col min="21" max="21" width="12.28515625" style="1" customWidth="1"/>
    <col min="22" max="22" width="11.42578125" style="1"/>
    <col min="23" max="23" width="13.5703125" style="1" bestFit="1" customWidth="1"/>
    <col min="24" max="16384" width="11.42578125" style="1"/>
  </cols>
  <sheetData>
    <row r="1" spans="1:24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M1" s="37"/>
      <c r="N1" s="19"/>
      <c r="O1" s="19"/>
      <c r="P1" s="19"/>
      <c r="Q1" s="186" t="s">
        <v>59</v>
      </c>
      <c r="R1" s="186"/>
      <c r="S1" s="186"/>
      <c r="T1" s="186"/>
      <c r="U1" s="186"/>
      <c r="V1" s="186"/>
      <c r="W1" s="187"/>
      <c r="X1" s="2"/>
    </row>
    <row r="2" spans="1:24" ht="18" x14ac:dyDescent="0.25">
      <c r="D2" s="208"/>
      <c r="E2" s="208"/>
      <c r="F2" s="208"/>
      <c r="G2" s="208"/>
      <c r="H2" s="208"/>
      <c r="I2" s="208"/>
      <c r="J2" s="208"/>
      <c r="K2" s="3"/>
      <c r="M2" s="26"/>
      <c r="N2" s="8"/>
      <c r="O2" s="8"/>
      <c r="P2" s="8"/>
      <c r="Q2" s="66"/>
      <c r="R2" s="66"/>
      <c r="S2" s="66"/>
      <c r="T2" s="66"/>
      <c r="U2" s="66"/>
      <c r="V2" s="66"/>
      <c r="W2" s="67"/>
      <c r="X2" s="4"/>
    </row>
    <row r="3" spans="1:24" x14ac:dyDescent="0.2">
      <c r="M3" s="26"/>
      <c r="N3" s="8"/>
      <c r="O3" s="8"/>
      <c r="P3" s="8"/>
      <c r="Q3" s="8"/>
      <c r="R3" s="8"/>
      <c r="S3" s="8"/>
      <c r="T3" s="8"/>
      <c r="U3" s="8"/>
      <c r="V3" s="8"/>
      <c r="W3" s="10"/>
    </row>
    <row r="4" spans="1:24" x14ac:dyDescent="0.2">
      <c r="L4" s="5" t="s">
        <v>16</v>
      </c>
      <c r="M4" s="26"/>
      <c r="N4" s="8"/>
      <c r="O4" s="8"/>
      <c r="P4" s="8"/>
      <c r="Q4" s="8"/>
      <c r="R4" s="8"/>
      <c r="S4" s="8"/>
      <c r="T4" s="8"/>
      <c r="U4" s="8"/>
      <c r="V4" s="8"/>
      <c r="W4" s="10"/>
    </row>
    <row r="5" spans="1:24" ht="15" thickBot="1" x14ac:dyDescent="0.25">
      <c r="M5" s="26"/>
      <c r="N5" s="8"/>
      <c r="O5" s="8"/>
      <c r="P5" s="8"/>
      <c r="Q5" s="8"/>
      <c r="R5" s="8"/>
      <c r="S5" s="8"/>
      <c r="T5" s="8"/>
      <c r="U5" s="8"/>
      <c r="V5" s="8"/>
      <c r="W5" s="68" t="s">
        <v>46</v>
      </c>
    </row>
    <row r="6" spans="1:24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86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C19</f>
        <v>Choisir</v>
      </c>
      <c r="W6" s="192"/>
    </row>
    <row r="7" spans="1:24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87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H19</f>
        <v>Choisir</v>
      </c>
      <c r="W7" s="194"/>
    </row>
    <row r="8" spans="1:24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63</v>
      </c>
      <c r="N8" s="8"/>
      <c r="O8" s="8"/>
      <c r="P8" s="8"/>
      <c r="Q8" s="8"/>
      <c r="R8" s="8"/>
      <c r="S8" s="8"/>
      <c r="T8" s="8"/>
      <c r="U8" s="8"/>
      <c r="V8" s="193" t="e">
        <f>#REF!</f>
        <v>#REF!</v>
      </c>
      <c r="W8" s="195"/>
    </row>
    <row r="9" spans="1:24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4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 t="s">
        <v>49</v>
      </c>
      <c r="O10" s="177"/>
      <c r="P10" s="178"/>
      <c r="Q10" s="12" t="s">
        <v>50</v>
      </c>
      <c r="R10" s="50"/>
      <c r="S10" s="50"/>
      <c r="T10" s="176" t="s">
        <v>49</v>
      </c>
      <c r="U10" s="177"/>
      <c r="V10" s="178"/>
      <c r="W10" s="12" t="s">
        <v>50</v>
      </c>
    </row>
    <row r="11" spans="1:24" ht="18.75" customHeight="1" thickBot="1" x14ac:dyDescent="0.25">
      <c r="A11" s="211"/>
      <c r="B11" s="137" t="s">
        <v>93</v>
      </c>
      <c r="C11" s="215"/>
      <c r="D11" s="215"/>
      <c r="E11" s="15"/>
      <c r="F11" s="217" t="s">
        <v>1</v>
      </c>
      <c r="G11" s="217"/>
      <c r="H11" s="215"/>
      <c r="I11" s="215"/>
      <c r="J11" s="215"/>
      <c r="K11" s="215"/>
      <c r="L11" s="216"/>
      <c r="M11" s="51" t="s">
        <v>51</v>
      </c>
      <c r="N11" s="157" t="s">
        <v>52</v>
      </c>
      <c r="O11" s="157"/>
      <c r="P11" s="157"/>
      <c r="Q11" s="34">
        <v>37023</v>
      </c>
      <c r="R11" s="196"/>
      <c r="S11" s="32" t="s">
        <v>30</v>
      </c>
      <c r="T11" s="179"/>
      <c r="U11" s="180"/>
      <c r="V11" s="181"/>
      <c r="W11" s="52"/>
    </row>
    <row r="12" spans="1:24" ht="9.75" customHeight="1" x14ac:dyDescent="0.2">
      <c r="A12" s="11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1" t="s">
        <v>5</v>
      </c>
      <c r="N12" s="158"/>
      <c r="O12" s="158"/>
      <c r="P12" s="158"/>
      <c r="Q12" s="190"/>
      <c r="R12" s="197"/>
      <c r="S12" s="171" t="s">
        <v>31</v>
      </c>
      <c r="T12" s="159"/>
      <c r="U12" s="160"/>
      <c r="V12" s="161"/>
      <c r="W12" s="198"/>
    </row>
    <row r="13" spans="1:24" ht="6.7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01"/>
      <c r="N13" s="158"/>
      <c r="O13" s="158"/>
      <c r="P13" s="158"/>
      <c r="Q13" s="190"/>
      <c r="R13" s="197"/>
      <c r="S13" s="172"/>
      <c r="T13" s="179"/>
      <c r="U13" s="180"/>
      <c r="V13" s="181"/>
      <c r="W13" s="198"/>
    </row>
    <row r="14" spans="1:24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75" t="s">
        <v>12</v>
      </c>
      <c r="N14" s="158"/>
      <c r="O14" s="158"/>
      <c r="P14" s="158"/>
      <c r="Q14" s="190"/>
      <c r="R14" s="197"/>
      <c r="S14" s="77" t="s">
        <v>32</v>
      </c>
      <c r="T14" s="159"/>
      <c r="U14" s="160"/>
      <c r="V14" s="161"/>
      <c r="W14" s="198"/>
    </row>
    <row r="15" spans="1:24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76"/>
      <c r="N15" s="158"/>
      <c r="O15" s="158"/>
      <c r="P15" s="158"/>
      <c r="Q15" s="190"/>
      <c r="R15" s="197"/>
      <c r="S15" s="78"/>
      <c r="T15" s="179"/>
      <c r="U15" s="180"/>
      <c r="V15" s="181"/>
      <c r="W15" s="198"/>
    </row>
    <row r="16" spans="1:24" ht="18.75" customHeight="1" x14ac:dyDescent="0.2">
      <c r="A16" s="219"/>
      <c r="B16" s="7" t="s">
        <v>64</v>
      </c>
      <c r="C16" s="61"/>
      <c r="D16" s="8"/>
      <c r="E16" s="8"/>
      <c r="F16" s="7" t="s">
        <v>83</v>
      </c>
      <c r="G16" s="8"/>
      <c r="H16" s="61"/>
      <c r="I16" s="8"/>
      <c r="J16" s="8"/>
      <c r="K16" s="8"/>
      <c r="L16" s="10"/>
      <c r="M16" s="46" t="s">
        <v>13</v>
      </c>
      <c r="N16" s="158"/>
      <c r="O16" s="158"/>
      <c r="P16" s="158"/>
      <c r="Q16" s="80"/>
      <c r="R16" s="197"/>
      <c r="S16" s="32" t="s">
        <v>33</v>
      </c>
      <c r="T16" s="165"/>
      <c r="U16" s="166"/>
      <c r="V16" s="167"/>
      <c r="W16" s="79"/>
    </row>
    <row r="17" spans="1:23" ht="18" customHeight="1" x14ac:dyDescent="0.2">
      <c r="A17" s="219"/>
      <c r="B17" s="9"/>
      <c r="C17" s="8"/>
      <c r="D17" s="8"/>
      <c r="E17" s="8"/>
      <c r="F17" s="8"/>
      <c r="G17" s="8"/>
      <c r="H17" s="8"/>
      <c r="I17" s="8"/>
      <c r="J17" s="8"/>
      <c r="K17" s="8"/>
      <c r="L17" s="10"/>
      <c r="M17" s="46" t="s">
        <v>14</v>
      </c>
      <c r="N17" s="158"/>
      <c r="O17" s="158"/>
      <c r="P17" s="158"/>
      <c r="Q17" s="80"/>
      <c r="R17" s="197"/>
      <c r="S17" s="32" t="s">
        <v>34</v>
      </c>
      <c r="T17" s="165"/>
      <c r="U17" s="166"/>
      <c r="V17" s="167"/>
      <c r="W17" s="79"/>
    </row>
    <row r="18" spans="1:23" ht="18.75" customHeight="1" x14ac:dyDescent="0.25">
      <c r="A18" s="219"/>
      <c r="B18" s="17" t="s">
        <v>4</v>
      </c>
      <c r="C18" s="99" t="s">
        <v>107</v>
      </c>
      <c r="D18" s="206" t="s">
        <v>130</v>
      </c>
      <c r="E18" s="206"/>
      <c r="F18" s="202" t="s">
        <v>108</v>
      </c>
      <c r="G18" s="202"/>
      <c r="H18" s="205" t="s">
        <v>109</v>
      </c>
      <c r="I18" s="205"/>
      <c r="J18" s="202" t="s">
        <v>110</v>
      </c>
      <c r="K18" s="202"/>
      <c r="L18" s="142"/>
      <c r="M18" s="46" t="s">
        <v>15</v>
      </c>
      <c r="N18" s="158"/>
      <c r="O18" s="158"/>
      <c r="P18" s="158"/>
      <c r="Q18" s="80"/>
      <c r="R18" s="197"/>
      <c r="S18" s="32" t="s">
        <v>35</v>
      </c>
      <c r="T18" s="165"/>
      <c r="U18" s="166"/>
      <c r="V18" s="167"/>
      <c r="W18" s="79"/>
    </row>
    <row r="19" spans="1:23" ht="18" customHeight="1" x14ac:dyDescent="0.2">
      <c r="A19" s="219"/>
      <c r="B19" s="57" t="s">
        <v>60</v>
      </c>
      <c r="C19" s="61" t="s">
        <v>139</v>
      </c>
      <c r="D19" s="203" t="s">
        <v>139</v>
      </c>
      <c r="E19" s="204"/>
      <c r="F19" s="203" t="s">
        <v>139</v>
      </c>
      <c r="G19" s="204"/>
      <c r="H19" s="203" t="s">
        <v>139</v>
      </c>
      <c r="I19" s="204"/>
      <c r="J19" s="203" t="s">
        <v>139</v>
      </c>
      <c r="K19" s="204"/>
      <c r="L19" s="142"/>
      <c r="M19" s="46" t="s">
        <v>19</v>
      </c>
      <c r="N19" s="158"/>
      <c r="O19" s="158"/>
      <c r="P19" s="158"/>
      <c r="Q19" s="80"/>
      <c r="R19" s="197"/>
      <c r="S19" s="32" t="s">
        <v>36</v>
      </c>
      <c r="T19" s="165"/>
      <c r="U19" s="166"/>
      <c r="V19" s="167"/>
      <c r="W19" s="79"/>
    </row>
    <row r="20" spans="1:23" ht="17.25" customHeight="1" thickBot="1" x14ac:dyDescent="0.25">
      <c r="A20" s="220"/>
      <c r="B20" s="15"/>
      <c r="C20" s="141"/>
      <c r="D20" s="138"/>
      <c r="E20" s="138"/>
      <c r="F20" s="138"/>
      <c r="G20" s="139"/>
      <c r="H20" s="139"/>
      <c r="I20" s="139"/>
      <c r="J20" s="139"/>
      <c r="K20" s="139"/>
      <c r="L20" s="140"/>
      <c r="M20" s="46" t="s">
        <v>20</v>
      </c>
      <c r="N20" s="158"/>
      <c r="O20" s="158"/>
      <c r="P20" s="158"/>
      <c r="Q20" s="80"/>
      <c r="R20" s="197"/>
      <c r="S20" s="32" t="s">
        <v>37</v>
      </c>
      <c r="T20" s="165"/>
      <c r="U20" s="166"/>
      <c r="V20" s="167"/>
      <c r="W20" s="79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46" t="s">
        <v>21</v>
      </c>
      <c r="N21" s="158"/>
      <c r="O21" s="158"/>
      <c r="P21" s="158"/>
      <c r="Q21" s="80"/>
      <c r="R21" s="197"/>
      <c r="S21" s="32" t="s">
        <v>38</v>
      </c>
      <c r="T21" s="165"/>
      <c r="U21" s="166"/>
      <c r="V21" s="167"/>
      <c r="W21" s="79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75" t="s">
        <v>22</v>
      </c>
      <c r="N22" s="159"/>
      <c r="O22" s="160"/>
      <c r="P22" s="161"/>
      <c r="Q22" s="80"/>
      <c r="R22" s="197"/>
      <c r="S22" s="77" t="s">
        <v>39</v>
      </c>
      <c r="T22" s="159"/>
      <c r="U22" s="160"/>
      <c r="V22" s="161"/>
      <c r="W22" s="79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69" t="s">
        <v>23</v>
      </c>
      <c r="N23" s="158"/>
      <c r="O23" s="158"/>
      <c r="P23" s="158"/>
      <c r="Q23" s="80"/>
      <c r="R23" s="197"/>
      <c r="S23" s="31" t="s">
        <v>40</v>
      </c>
      <c r="T23" s="168"/>
      <c r="U23" s="169"/>
      <c r="V23" s="170"/>
      <c r="W23" s="79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69" t="s">
        <v>24</v>
      </c>
      <c r="N24" s="158"/>
      <c r="O24" s="158"/>
      <c r="P24" s="158"/>
      <c r="Q24" s="80"/>
      <c r="R24" s="197"/>
      <c r="S24" s="31" t="s">
        <v>41</v>
      </c>
      <c r="T24" s="168"/>
      <c r="U24" s="169"/>
      <c r="V24" s="170"/>
      <c r="W24" s="79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81" t="s">
        <v>25</v>
      </c>
      <c r="N25" s="159"/>
      <c r="O25" s="160"/>
      <c r="P25" s="161"/>
      <c r="Q25" s="80"/>
      <c r="R25" s="197"/>
      <c r="S25" s="33" t="s">
        <v>42</v>
      </c>
      <c r="T25" s="162"/>
      <c r="U25" s="163"/>
      <c r="V25" s="164"/>
      <c r="W25" s="79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81" t="s">
        <v>26</v>
      </c>
      <c r="N26" s="159"/>
      <c r="O26" s="160"/>
      <c r="P26" s="161"/>
      <c r="Q26" s="80"/>
      <c r="R26" s="197"/>
      <c r="S26" s="33" t="s">
        <v>43</v>
      </c>
      <c r="T26" s="162"/>
      <c r="U26" s="163"/>
      <c r="V26" s="164"/>
      <c r="W26" s="79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75" t="s">
        <v>27</v>
      </c>
      <c r="N27" s="159"/>
      <c r="O27" s="160"/>
      <c r="P27" s="161"/>
      <c r="Q27" s="80"/>
      <c r="R27" s="197"/>
      <c r="S27" s="77" t="s">
        <v>44</v>
      </c>
      <c r="T27" s="159"/>
      <c r="U27" s="160"/>
      <c r="V27" s="161"/>
      <c r="W27" s="79"/>
    </row>
    <row r="28" spans="1:23" ht="18" customHeight="1" x14ac:dyDescent="0.2">
      <c r="A28" s="218" t="s">
        <v>73</v>
      </c>
      <c r="B28" s="229" t="s">
        <v>84</v>
      </c>
      <c r="C28" s="229"/>
      <c r="D28" s="229"/>
      <c r="E28" s="19"/>
      <c r="F28" s="225" t="s">
        <v>74</v>
      </c>
      <c r="G28" s="225"/>
      <c r="H28" s="225"/>
      <c r="I28" s="225"/>
      <c r="J28" s="225"/>
      <c r="K28" s="225"/>
      <c r="L28" s="226"/>
      <c r="M28" s="75" t="s">
        <v>28</v>
      </c>
      <c r="N28" s="159"/>
      <c r="O28" s="160"/>
      <c r="P28" s="161"/>
      <c r="Q28" s="80"/>
      <c r="R28" s="197"/>
      <c r="S28" s="32" t="s">
        <v>45</v>
      </c>
      <c r="T28" s="158"/>
      <c r="U28" s="158"/>
      <c r="V28" s="158"/>
      <c r="W28" s="79"/>
    </row>
    <row r="29" spans="1:23" ht="18" customHeight="1" x14ac:dyDescent="0.2">
      <c r="A29" s="219"/>
      <c r="B29" s="230"/>
      <c r="C29" s="230"/>
      <c r="D29" s="230"/>
      <c r="E29" s="8"/>
      <c r="F29" s="227"/>
      <c r="G29" s="227"/>
      <c r="H29" s="227"/>
      <c r="I29" s="227"/>
      <c r="J29" s="227"/>
      <c r="K29" s="227"/>
      <c r="L29" s="228"/>
      <c r="M29" s="46" t="s">
        <v>29</v>
      </c>
      <c r="N29" s="165"/>
      <c r="O29" s="166"/>
      <c r="P29" s="167"/>
      <c r="Q29" s="56"/>
      <c r="R29" s="8"/>
      <c r="S29" s="8"/>
      <c r="T29" s="8"/>
      <c r="U29" s="8"/>
      <c r="V29" s="8"/>
      <c r="W29" s="10"/>
    </row>
    <row r="30" spans="1:23" ht="19.5" customHeight="1" thickBot="1" x14ac:dyDescent="0.25">
      <c r="A30" s="219"/>
      <c r="B30" s="232" t="s">
        <v>139</v>
      </c>
      <c r="C30" s="232"/>
      <c r="D30" s="233"/>
      <c r="E30" s="8"/>
      <c r="F30" s="227"/>
      <c r="G30" s="227"/>
      <c r="H30" s="227"/>
      <c r="I30" s="227"/>
      <c r="J30" s="227"/>
      <c r="K30" s="227"/>
      <c r="L30" s="228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19"/>
      <c r="B31" s="231" t="s">
        <v>71</v>
      </c>
      <c r="C31" s="231"/>
      <c r="D31" s="88" t="s">
        <v>72</v>
      </c>
      <c r="E31" s="8"/>
      <c r="F31" s="95" t="s">
        <v>77</v>
      </c>
      <c r="G31" s="8"/>
      <c r="H31" s="8"/>
      <c r="I31" s="8"/>
      <c r="J31" s="8"/>
      <c r="K31" s="7" t="s">
        <v>9</v>
      </c>
      <c r="L31" s="10" t="s">
        <v>10</v>
      </c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7.25" customHeight="1" x14ac:dyDescent="0.2">
      <c r="A32" s="219"/>
      <c r="B32" s="151">
        <f>B22</f>
        <v>0</v>
      </c>
      <c r="C32" s="152"/>
      <c r="D32" s="96">
        <v>25</v>
      </c>
      <c r="E32" s="8"/>
      <c r="F32" s="105"/>
      <c r="G32" s="8"/>
      <c r="H32" s="8"/>
      <c r="I32" s="8"/>
      <c r="J32" s="8"/>
      <c r="K32" s="97">
        <f>F32*D32</f>
        <v>0</v>
      </c>
      <c r="L32" s="98">
        <f>K32*1.14975</f>
        <v>0</v>
      </c>
      <c r="M32" s="221" t="s">
        <v>89</v>
      </c>
      <c r="N32" s="222"/>
      <c r="O32" s="222"/>
      <c r="P32" s="222"/>
      <c r="Q32" s="222"/>
      <c r="R32" s="222"/>
      <c r="S32" s="222"/>
      <c r="T32" s="59"/>
      <c r="U32" s="223">
        <v>0</v>
      </c>
      <c r="V32" s="147" t="s">
        <v>88</v>
      </c>
      <c r="W32" s="148"/>
    </row>
    <row r="33" spans="1:23" ht="15" customHeight="1" thickBot="1" x14ac:dyDescent="0.25">
      <c r="A33" s="219"/>
      <c r="B33" s="151">
        <f>B23</f>
        <v>0</v>
      </c>
      <c r="C33" s="152"/>
      <c r="D33" s="96">
        <v>25</v>
      </c>
      <c r="E33" s="8"/>
      <c r="F33" s="105"/>
      <c r="G33" s="8"/>
      <c r="H33" s="8"/>
      <c r="I33" s="8"/>
      <c r="J33" s="8"/>
      <c r="K33" s="97">
        <f>F33*D33</f>
        <v>0</v>
      </c>
      <c r="L33" s="98">
        <f>K33*1.14975</f>
        <v>0</v>
      </c>
      <c r="M33" s="221"/>
      <c r="N33" s="222"/>
      <c r="O33" s="222"/>
      <c r="P33" s="222"/>
      <c r="Q33" s="222"/>
      <c r="R33" s="222"/>
      <c r="S33" s="222"/>
      <c r="T33" s="59"/>
      <c r="U33" s="224"/>
      <c r="V33" s="147"/>
      <c r="W33" s="148"/>
    </row>
    <row r="34" spans="1:23" ht="15" customHeight="1" x14ac:dyDescent="0.2">
      <c r="A34" s="219"/>
      <c r="B34" s="151">
        <f>B24</f>
        <v>0</v>
      </c>
      <c r="C34" s="152"/>
      <c r="D34" s="96">
        <v>25</v>
      </c>
      <c r="E34" s="99"/>
      <c r="F34" s="106"/>
      <c r="G34" s="99"/>
      <c r="H34" s="8"/>
      <c r="I34" s="8"/>
      <c r="J34" s="8"/>
      <c r="K34" s="97">
        <f>F34*D34</f>
        <v>0</v>
      </c>
      <c r="L34" s="98">
        <f>K34*1.14975</f>
        <v>0</v>
      </c>
      <c r="M34" s="45"/>
      <c r="N34" s="8"/>
      <c r="O34" s="8"/>
      <c r="P34" s="8"/>
      <c r="Q34" s="8"/>
      <c r="R34" s="41"/>
      <c r="S34" s="41"/>
      <c r="T34" s="41"/>
      <c r="U34" s="42"/>
      <c r="V34" s="147"/>
      <c r="W34" s="148"/>
    </row>
    <row r="35" spans="1:23" ht="15.75" customHeight="1" x14ac:dyDescent="0.2">
      <c r="A35" s="219"/>
      <c r="B35" s="153">
        <f>B25</f>
        <v>0</v>
      </c>
      <c r="C35" s="154"/>
      <c r="D35" s="90">
        <v>25</v>
      </c>
      <c r="E35" s="89"/>
      <c r="F35" s="106"/>
      <c r="G35" s="89"/>
      <c r="H35" s="8"/>
      <c r="I35" s="8"/>
      <c r="J35" s="8"/>
      <c r="K35" s="97">
        <f>F35*D35</f>
        <v>0</v>
      </c>
      <c r="L35" s="98">
        <f>K35*1.14975</f>
        <v>0</v>
      </c>
      <c r="M35" s="70" t="s">
        <v>65</v>
      </c>
      <c r="N35" s="8"/>
      <c r="O35" s="36"/>
      <c r="P35" s="41" t="s">
        <v>66</v>
      </c>
      <c r="Q35" s="41"/>
      <c r="R35" s="8"/>
      <c r="S35" s="65"/>
      <c r="T35" s="65"/>
      <c r="U35" s="65" t="s">
        <v>67</v>
      </c>
      <c r="V35" s="149"/>
      <c r="W35" s="150"/>
    </row>
    <row r="36" spans="1:23" ht="15.75" customHeight="1" thickBot="1" x14ac:dyDescent="0.25">
      <c r="A36" s="219"/>
      <c r="B36" s="151">
        <f>B26</f>
        <v>0</v>
      </c>
      <c r="C36" s="152"/>
      <c r="D36" s="96">
        <v>25</v>
      </c>
      <c r="E36" s="8"/>
      <c r="F36" s="105"/>
      <c r="G36" s="8"/>
      <c r="H36" s="8"/>
      <c r="I36" s="8"/>
      <c r="J36" s="8"/>
      <c r="K36" s="97">
        <f>F36*D36</f>
        <v>0</v>
      </c>
      <c r="L36" s="94">
        <f>K36*1.14975</f>
        <v>0</v>
      </c>
      <c r="M36" s="235"/>
      <c r="N36" s="156"/>
      <c r="O36" s="40"/>
      <c r="P36" s="184"/>
      <c r="Q36" s="185"/>
      <c r="R36" s="185"/>
      <c r="S36" s="146"/>
      <c r="T36" s="60"/>
      <c r="U36" s="155" t="s">
        <v>68</v>
      </c>
      <c r="V36" s="156"/>
      <c r="W36" s="47" t="s">
        <v>53</v>
      </c>
    </row>
    <row r="37" spans="1:23" ht="15.75" customHeight="1" thickTop="1" thickBot="1" x14ac:dyDescent="0.25">
      <c r="A37" s="220"/>
      <c r="B37" s="100" t="s">
        <v>76</v>
      </c>
      <c r="C37" s="100"/>
      <c r="D37" s="101"/>
      <c r="E37" s="15"/>
      <c r="F37" s="102"/>
      <c r="G37" s="15"/>
      <c r="H37" s="15"/>
      <c r="I37" s="15"/>
      <c r="J37" s="15"/>
      <c r="K37" s="103"/>
      <c r="L37" s="104">
        <f>SUM(L32:L36)</f>
        <v>0</v>
      </c>
      <c r="M37" s="91"/>
      <c r="N37" s="92"/>
      <c r="O37" s="40"/>
      <c r="P37" s="93"/>
      <c r="Q37" s="83"/>
      <c r="R37" s="83"/>
      <c r="S37" s="82"/>
      <c r="T37" s="60"/>
      <c r="U37" s="93"/>
      <c r="V37" s="82"/>
      <c r="W37" s="47" t="s">
        <v>53</v>
      </c>
    </row>
    <row r="38" spans="1:23" ht="27" thickBot="1" x14ac:dyDescent="0.45">
      <c r="A38" s="58" t="s">
        <v>61</v>
      </c>
      <c r="B38" s="29"/>
      <c r="C38" s="29"/>
      <c r="D38" s="29"/>
      <c r="E38" s="19"/>
      <c r="F38" s="19"/>
      <c r="G38" s="19"/>
      <c r="H38" s="19"/>
      <c r="I38" s="19"/>
      <c r="J38" s="19"/>
      <c r="K38" s="182">
        <f>L27+'Equipe #2'!L27+'Equipe #3'!L27+'Equipe #4'!L27+'Equipe #5'!L27+'Equipe #6'!L27+'Equipe #7'!L27+'Equipe #8'!L27+'Equipe #9'!L27+'Equipe #10'!L27+'Equipe #11'!L27+'Equipe #12'!L27+'Equipe #13'!L27+'Equipe #14'!L27+'Equipe #15'!L27+'Equipe #16'!L27+'Equipe #17'!L27+'Equipe #18'!L27+'Equipe #19'!L27+'Equipe #20'!L27+ROUND((W33+'Equipe #2'!W33+'Equipe #3'!W33+'Equipe #4'!W33+'Equipe #5'!W33+'Equipe #6'!W33+'Equipe #7'!W33+'Equipe #8'!W33+'Equipe #9'!W33+'Equipe #10'!W33+'Equipe #11'!W33+'Equipe #12'!W33+'Equipe #13'!W33+'Equipe #14'!W33+'Equipe #15'!W33+'Equipe #16'!W33+'Equipe #17'!W33+'Equipe #18'!W33+'Equipe #19'!W33+'Equipe #20'!W33)*1.14975,2)+L37</f>
        <v>0</v>
      </c>
      <c r="L38" s="183"/>
      <c r="M38" s="91"/>
      <c r="N38" s="92"/>
      <c r="O38" s="40"/>
      <c r="P38" s="93"/>
      <c r="Q38" s="83"/>
      <c r="R38" s="83"/>
      <c r="S38" s="82"/>
      <c r="T38" s="60"/>
      <c r="U38" s="93"/>
      <c r="V38" s="82"/>
      <c r="W38" s="47" t="s">
        <v>53</v>
      </c>
    </row>
    <row r="39" spans="1:23" ht="15" customHeight="1" x14ac:dyDescent="0.2">
      <c r="A39" s="26" t="s">
        <v>85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134" t="s">
        <v>58</v>
      </c>
      <c r="M39" s="91"/>
      <c r="N39" s="92"/>
      <c r="O39" s="40"/>
      <c r="P39" s="93"/>
      <c r="Q39" s="83"/>
      <c r="R39" s="83"/>
      <c r="S39" s="82"/>
      <c r="T39" s="60"/>
      <c r="U39" s="93"/>
      <c r="V39" s="82"/>
      <c r="W39" s="48" t="s">
        <v>78</v>
      </c>
    </row>
    <row r="40" spans="1:23" ht="15" customHeight="1" x14ac:dyDescent="0.2">
      <c r="A40" s="27" t="s">
        <v>48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134" t="s">
        <v>75</v>
      </c>
      <c r="M40" s="126"/>
      <c r="N40" s="127"/>
      <c r="O40" s="40"/>
      <c r="P40" s="130"/>
      <c r="Q40" s="122"/>
      <c r="R40" s="122"/>
      <c r="S40" s="121"/>
      <c r="T40" s="60"/>
      <c r="U40" s="130"/>
      <c r="V40" s="121"/>
      <c r="W40" s="48" t="s">
        <v>78</v>
      </c>
    </row>
    <row r="41" spans="1:23" ht="15.75" customHeight="1" thickBot="1" x14ac:dyDescent="0.25">
      <c r="A41" s="2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33" t="s">
        <v>90</v>
      </c>
      <c r="M41" s="124"/>
      <c r="N41" s="125"/>
      <c r="O41" s="71"/>
      <c r="P41" s="128"/>
      <c r="Q41" s="123"/>
      <c r="R41" s="123"/>
      <c r="S41" s="129"/>
      <c r="T41" s="64"/>
      <c r="U41" s="128"/>
      <c r="V41" s="129"/>
      <c r="W41" s="49" t="s">
        <v>78</v>
      </c>
    </row>
    <row r="42" spans="1:23" x14ac:dyDescent="0.2">
      <c r="M42" s="40"/>
      <c r="N42" s="8"/>
      <c r="O42" s="8"/>
    </row>
    <row r="43" spans="1:23" x14ac:dyDescent="0.2">
      <c r="M43" s="8"/>
      <c r="N43" s="8"/>
      <c r="O43" s="8"/>
    </row>
    <row r="44" spans="1:23" x14ac:dyDescent="0.2">
      <c r="M44" s="8"/>
      <c r="N44" s="8"/>
      <c r="O44" s="8"/>
    </row>
  </sheetData>
  <sheetProtection sheet="1" objects="1" scenarios="1" formatCells="0" formatColumns="0"/>
  <mergeCells count="94">
    <mergeCell ref="A14:A20"/>
    <mergeCell ref="B25:C25"/>
    <mergeCell ref="M32:S33"/>
    <mergeCell ref="U32:U33"/>
    <mergeCell ref="N20:P20"/>
    <mergeCell ref="F28:L30"/>
    <mergeCell ref="N21:P21"/>
    <mergeCell ref="N23:P23"/>
    <mergeCell ref="A21:A27"/>
    <mergeCell ref="B28:D29"/>
    <mergeCell ref="B31:C31"/>
    <mergeCell ref="A28:A37"/>
    <mergeCell ref="B30:D30"/>
    <mergeCell ref="B26:C26"/>
    <mergeCell ref="C27:H27"/>
    <mergeCell ref="M36:N36"/>
    <mergeCell ref="D1:L1"/>
    <mergeCell ref="D2:J2"/>
    <mergeCell ref="A6:A11"/>
    <mergeCell ref="C6:L6"/>
    <mergeCell ref="C7:L7"/>
    <mergeCell ref="C8:L8"/>
    <mergeCell ref="C10:L10"/>
    <mergeCell ref="C11:D11"/>
    <mergeCell ref="H11:L11"/>
    <mergeCell ref="F11:G11"/>
    <mergeCell ref="W12:W13"/>
    <mergeCell ref="W14:W15"/>
    <mergeCell ref="C14:L14"/>
    <mergeCell ref="N19:P19"/>
    <mergeCell ref="M12:M13"/>
    <mergeCell ref="F18:G18"/>
    <mergeCell ref="F19:G19"/>
    <mergeCell ref="J18:K18"/>
    <mergeCell ref="J19:K19"/>
    <mergeCell ref="H18:I18"/>
    <mergeCell ref="H19:I19"/>
    <mergeCell ref="D18:E18"/>
    <mergeCell ref="D19:E19"/>
    <mergeCell ref="Q1:W1"/>
    <mergeCell ref="P6:U6"/>
    <mergeCell ref="P7:U7"/>
    <mergeCell ref="Q12:Q13"/>
    <mergeCell ref="Q14:Q15"/>
    <mergeCell ref="N12:P13"/>
    <mergeCell ref="N14:P15"/>
    <mergeCell ref="N10:P10"/>
    <mergeCell ref="N9:P9"/>
    <mergeCell ref="V6:W6"/>
    <mergeCell ref="V7:W7"/>
    <mergeCell ref="V8:W8"/>
    <mergeCell ref="R11:R28"/>
    <mergeCell ref="T22:V22"/>
    <mergeCell ref="T21:V21"/>
    <mergeCell ref="N24:P24"/>
    <mergeCell ref="K38:L38"/>
    <mergeCell ref="N28:P28"/>
    <mergeCell ref="N27:P27"/>
    <mergeCell ref="N26:P26"/>
    <mergeCell ref="N25:P25"/>
    <mergeCell ref="N29:P29"/>
    <mergeCell ref="P36:S36"/>
    <mergeCell ref="T9:V9"/>
    <mergeCell ref="T10:V10"/>
    <mergeCell ref="T11:V11"/>
    <mergeCell ref="T16:V16"/>
    <mergeCell ref="T14:V15"/>
    <mergeCell ref="T12:V13"/>
    <mergeCell ref="N11:P11"/>
    <mergeCell ref="T28:V28"/>
    <mergeCell ref="T27:V27"/>
    <mergeCell ref="T26:V26"/>
    <mergeCell ref="T20:V20"/>
    <mergeCell ref="T19:V19"/>
    <mergeCell ref="T18:V18"/>
    <mergeCell ref="T17:V17"/>
    <mergeCell ref="T25:V25"/>
    <mergeCell ref="T24:V24"/>
    <mergeCell ref="T23:V23"/>
    <mergeCell ref="N22:P22"/>
    <mergeCell ref="N16:P16"/>
    <mergeCell ref="N17:P17"/>
    <mergeCell ref="N18:P18"/>
    <mergeCell ref="S12:S13"/>
    <mergeCell ref="B22:C22"/>
    <mergeCell ref="B23:C23"/>
    <mergeCell ref="B24:C24"/>
    <mergeCell ref="V32:W35"/>
    <mergeCell ref="B36:C36"/>
    <mergeCell ref="B35:C35"/>
    <mergeCell ref="B34:C34"/>
    <mergeCell ref="B33:C33"/>
    <mergeCell ref="B32:C32"/>
    <mergeCell ref="U36:V36"/>
  </mergeCells>
  <dataValidations count="7">
    <dataValidation type="list" allowBlank="1" showInputMessage="1" showErrorMessage="1" sqref="D23:D26">
      <formula1>Prix</formula1>
    </dataValidation>
    <dataValidation type="list" allowBlank="1" showInputMessage="1" showErrorMessage="1" sqref="C19">
      <formula1>CHOIX1</formula1>
    </dataValidation>
    <dataValidation type="list" allowBlank="1" showInputMessage="1" showErrorMessage="1" sqref="D19:E19">
      <formula1>CHOIX2B</formula1>
    </dataValidation>
    <dataValidation type="list" allowBlank="1" showInputMessage="1" showErrorMessage="1" sqref="F19:G19">
      <formula1>CHOIX3</formula1>
    </dataValidation>
    <dataValidation type="list" allowBlank="1" showInputMessage="1" showErrorMessage="1" sqref="H19:I19">
      <formula1>CHOIX4</formula1>
    </dataValidation>
    <dataValidation type="list" allowBlank="1" showInputMessage="1" showErrorMessage="1" sqref="J19:K19">
      <formula1>CHOIX5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scale="98" orientation="portrait" r:id="rId1"/>
  <headerFooter>
    <oddFooter>&amp;C&amp;8
Envoyez à:Événements Kick's, 
800B, boulevard Saint-Martin Ouest, Laval (Québec)  H7M 0A7 
info@kickscheerleading.ca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0</xdr:rowOff>
                  </from>
                  <to>
                    <xdr:col>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5</xdr:col>
                    <xdr:colOff>476250</xdr:colOff>
                    <xdr:row>38</xdr:row>
                    <xdr:rowOff>0</xdr:rowOff>
                  </from>
                  <to>
                    <xdr:col>8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10</xdr:col>
                    <xdr:colOff>657225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0</xdr:rowOff>
                  </from>
                  <to>
                    <xdr:col>12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File!$L$2:$L$8</xm:f>
          </x14:formula1>
          <xm:sqref>U37:V41</xm:sqref>
        </x14:dataValidation>
        <x14:dataValidation type="list" allowBlank="1" showInputMessage="1" showErrorMessage="1">
          <x14:formula1>
            <xm:f>File!$G$1:$G$3</xm:f>
          </x14:formula1>
          <xm:sqref>D22</xm:sqref>
        </x14:dataValidation>
        <x14:dataValidation type="list" allowBlank="1" showInputMessage="1" showErrorMessage="1">
          <x14:formula1>
            <xm:f>File!$H$1:$H$3</xm:f>
          </x14:formula1>
          <xm:sqref>B30:D30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W43"/>
  <sheetViews>
    <sheetView showGridLines="0" view="pageBreakPreview" zoomScale="85" zoomScaleNormal="100" zoomScaleSheetLayoutView="85" workbookViewId="0">
      <selection activeCell="M19" sqref="M19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Q1" s="207" t="s">
        <v>59</v>
      </c>
      <c r="R1" s="207"/>
      <c r="S1" s="207"/>
      <c r="T1" s="207"/>
      <c r="U1" s="207"/>
      <c r="V1" s="207"/>
      <c r="W1" s="207"/>
    </row>
    <row r="2" spans="1:23" ht="18" x14ac:dyDescent="0.25">
      <c r="D2" s="208"/>
      <c r="E2" s="208"/>
      <c r="F2" s="208"/>
      <c r="G2" s="208"/>
      <c r="H2" s="208"/>
      <c r="I2" s="208"/>
      <c r="J2" s="208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16</v>
      </c>
    </row>
    <row r="5" spans="1:23" ht="15" thickBot="1" x14ac:dyDescent="0.25">
      <c r="W5" s="5" t="s">
        <v>46</v>
      </c>
    </row>
    <row r="6" spans="1:23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99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C20</f>
        <v>Choisir</v>
      </c>
      <c r="W6" s="192"/>
    </row>
    <row r="7" spans="1:23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100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F20</f>
        <v>Choisir</v>
      </c>
      <c r="W7" s="194"/>
    </row>
    <row r="8" spans="1:23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62</v>
      </c>
      <c r="N8" s="8"/>
      <c r="O8" s="8"/>
      <c r="P8" s="8"/>
      <c r="Q8" s="8"/>
      <c r="R8" s="8"/>
      <c r="S8" s="8"/>
      <c r="T8" s="8"/>
      <c r="U8" s="8"/>
      <c r="V8" s="193" t="str">
        <f>J20</f>
        <v>Choisir</v>
      </c>
      <c r="W8" s="195"/>
    </row>
    <row r="9" spans="1:23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3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/>
      <c r="O10" s="177"/>
      <c r="P10" s="178"/>
      <c r="Q10" s="12" t="s">
        <v>50</v>
      </c>
      <c r="R10" s="50"/>
      <c r="S10" s="50"/>
      <c r="T10" s="176"/>
      <c r="U10" s="177"/>
      <c r="V10" s="178"/>
      <c r="W10" s="12"/>
    </row>
    <row r="11" spans="1:23" ht="18.75" customHeight="1" x14ac:dyDescent="0.2">
      <c r="A11" s="210"/>
      <c r="B11" s="8" t="s">
        <v>93</v>
      </c>
      <c r="C11" s="185"/>
      <c r="D11" s="185"/>
      <c r="E11" s="8"/>
      <c r="F11" s="273" t="s">
        <v>1</v>
      </c>
      <c r="G11" s="273"/>
      <c r="H11" s="185"/>
      <c r="I11" s="185"/>
      <c r="J11" s="185"/>
      <c r="K11" s="185"/>
      <c r="L11" s="212"/>
      <c r="M11" s="112" t="s">
        <v>51</v>
      </c>
      <c r="N11" s="274" t="s">
        <v>52</v>
      </c>
      <c r="O11" s="274"/>
      <c r="P11" s="274"/>
      <c r="Q11" s="35">
        <v>37023</v>
      </c>
      <c r="R11" s="275"/>
      <c r="S11" s="13" t="s">
        <v>30</v>
      </c>
      <c r="T11" s="283"/>
      <c r="U11" s="284"/>
      <c r="V11" s="285"/>
      <c r="W11" s="113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77" t="s">
        <v>5</v>
      </c>
      <c r="N12" s="263"/>
      <c r="O12" s="263"/>
      <c r="P12" s="263"/>
      <c r="Q12" s="279"/>
      <c r="R12" s="276"/>
      <c r="S12" s="280" t="s">
        <v>31</v>
      </c>
      <c r="T12" s="257"/>
      <c r="U12" s="258"/>
      <c r="V12" s="259"/>
      <c r="W12" s="282"/>
    </row>
    <row r="13" spans="1:23" ht="6.75" customHeight="1" thickBot="1" x14ac:dyDescent="0.25">
      <c r="M13" s="278"/>
      <c r="N13" s="263"/>
      <c r="O13" s="263"/>
      <c r="P13" s="263"/>
      <c r="Q13" s="279"/>
      <c r="R13" s="276"/>
      <c r="S13" s="281"/>
      <c r="T13" s="264"/>
      <c r="U13" s="265"/>
      <c r="V13" s="266"/>
      <c r="W13" s="282"/>
    </row>
    <row r="14" spans="1:23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14" t="s">
        <v>12</v>
      </c>
      <c r="N14" s="263"/>
      <c r="O14" s="263"/>
      <c r="P14" s="263"/>
      <c r="Q14" s="279"/>
      <c r="R14" s="276"/>
      <c r="S14" s="86" t="s">
        <v>32</v>
      </c>
      <c r="T14" s="257"/>
      <c r="U14" s="258"/>
      <c r="V14" s="259"/>
      <c r="W14" s="282"/>
    </row>
    <row r="15" spans="1:23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5"/>
      <c r="N15" s="263"/>
      <c r="O15" s="263"/>
      <c r="P15" s="263"/>
      <c r="Q15" s="279"/>
      <c r="R15" s="276"/>
      <c r="S15" s="85"/>
      <c r="T15" s="264"/>
      <c r="U15" s="265"/>
      <c r="V15" s="266"/>
      <c r="W15" s="282"/>
    </row>
    <row r="16" spans="1:23" ht="18.75" customHeight="1" x14ac:dyDescent="0.2">
      <c r="A16" s="219"/>
      <c r="B16" s="7" t="s">
        <v>2</v>
      </c>
      <c r="C16" s="61"/>
      <c r="D16" s="8"/>
      <c r="E16" s="8"/>
      <c r="F16" s="7" t="s">
        <v>94</v>
      </c>
      <c r="G16" s="8"/>
      <c r="H16" s="61"/>
      <c r="I16" s="8"/>
      <c r="J16" s="8"/>
      <c r="K16" s="8"/>
      <c r="L16" s="10"/>
      <c r="M16" s="116" t="s">
        <v>13</v>
      </c>
      <c r="N16" s="263"/>
      <c r="O16" s="263"/>
      <c r="P16" s="263"/>
      <c r="Q16" s="84"/>
      <c r="R16" s="276"/>
      <c r="S16" s="13" t="s">
        <v>33</v>
      </c>
      <c r="T16" s="267"/>
      <c r="U16" s="268"/>
      <c r="V16" s="269"/>
      <c r="W16" s="117"/>
    </row>
    <row r="17" spans="1:23" x14ac:dyDescent="0.2">
      <c r="A17" s="219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6" t="s">
        <v>14</v>
      </c>
      <c r="N17" s="263"/>
      <c r="O17" s="263"/>
      <c r="P17" s="263"/>
      <c r="Q17" s="84"/>
      <c r="R17" s="276"/>
      <c r="S17" s="13" t="s">
        <v>34</v>
      </c>
      <c r="T17" s="267"/>
      <c r="U17" s="268"/>
      <c r="V17" s="269"/>
      <c r="W17" s="117"/>
    </row>
    <row r="18" spans="1:23" ht="15.75" customHeight="1" x14ac:dyDescent="0.2">
      <c r="A18" s="21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6" t="s">
        <v>15</v>
      </c>
      <c r="N18" s="263"/>
      <c r="O18" s="263"/>
      <c r="P18" s="263"/>
      <c r="Q18" s="84"/>
      <c r="R18" s="276"/>
      <c r="S18" s="13" t="s">
        <v>35</v>
      </c>
      <c r="T18" s="267"/>
      <c r="U18" s="268"/>
      <c r="V18" s="269"/>
      <c r="W18" s="117"/>
    </row>
    <row r="19" spans="1:23" ht="16.5" customHeight="1" x14ac:dyDescent="0.25">
      <c r="A19" s="219"/>
      <c r="B19" s="17" t="s">
        <v>4</v>
      </c>
      <c r="C19" s="99" t="s">
        <v>107</v>
      </c>
      <c r="D19" s="206" t="s">
        <v>130</v>
      </c>
      <c r="E19" s="206"/>
      <c r="F19" s="202" t="s">
        <v>108</v>
      </c>
      <c r="G19" s="202"/>
      <c r="H19" s="205" t="s">
        <v>109</v>
      </c>
      <c r="I19" s="205"/>
      <c r="J19" s="202" t="s">
        <v>110</v>
      </c>
      <c r="K19" s="202"/>
      <c r="L19" s="142"/>
      <c r="M19" s="116" t="s">
        <v>19</v>
      </c>
      <c r="N19" s="263"/>
      <c r="O19" s="263"/>
      <c r="P19" s="263"/>
      <c r="Q19" s="84"/>
      <c r="R19" s="276"/>
      <c r="S19" s="13" t="s">
        <v>36</v>
      </c>
      <c r="T19" s="267"/>
      <c r="U19" s="268"/>
      <c r="V19" s="269"/>
      <c r="W19" s="117"/>
    </row>
    <row r="20" spans="1:23" ht="18.75" customHeight="1" thickBot="1" x14ac:dyDescent="0.25">
      <c r="A20" s="220"/>
      <c r="B20" s="57" t="s">
        <v>60</v>
      </c>
      <c r="C20" s="61" t="s">
        <v>139</v>
      </c>
      <c r="D20" s="203" t="s">
        <v>139</v>
      </c>
      <c r="E20" s="204"/>
      <c r="F20" s="203" t="s">
        <v>139</v>
      </c>
      <c r="G20" s="204"/>
      <c r="H20" s="203" t="s">
        <v>139</v>
      </c>
      <c r="I20" s="204"/>
      <c r="J20" s="203" t="s">
        <v>139</v>
      </c>
      <c r="K20" s="204"/>
      <c r="L20" s="142"/>
      <c r="M20" s="75" t="s">
        <v>20</v>
      </c>
      <c r="N20" s="257"/>
      <c r="O20" s="258"/>
      <c r="P20" s="259"/>
      <c r="Q20" s="84"/>
      <c r="R20" s="276"/>
      <c r="S20" s="77" t="s">
        <v>37</v>
      </c>
      <c r="T20" s="165"/>
      <c r="U20" s="166"/>
      <c r="V20" s="167"/>
      <c r="W20" s="117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118" t="s">
        <v>21</v>
      </c>
      <c r="N21" s="263"/>
      <c r="O21" s="263"/>
      <c r="P21" s="263"/>
      <c r="Q21" s="84"/>
      <c r="R21" s="276"/>
      <c r="S21" s="18" t="s">
        <v>38</v>
      </c>
      <c r="T21" s="270"/>
      <c r="U21" s="271"/>
      <c r="V21" s="272"/>
      <c r="W21" s="117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118" t="s">
        <v>22</v>
      </c>
      <c r="N22" s="263"/>
      <c r="O22" s="263"/>
      <c r="P22" s="263"/>
      <c r="Q22" s="84"/>
      <c r="R22" s="276"/>
      <c r="S22" s="18" t="s">
        <v>39</v>
      </c>
      <c r="T22" s="270"/>
      <c r="U22" s="271"/>
      <c r="V22" s="272"/>
      <c r="W22" s="117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119" t="s">
        <v>23</v>
      </c>
      <c r="N23" s="264"/>
      <c r="O23" s="265"/>
      <c r="P23" s="266"/>
      <c r="Q23" s="84"/>
      <c r="R23" s="276"/>
      <c r="S23" s="87" t="s">
        <v>40</v>
      </c>
      <c r="T23" s="264"/>
      <c r="U23" s="265"/>
      <c r="V23" s="266"/>
      <c r="W23" s="117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118" t="s">
        <v>24</v>
      </c>
      <c r="N24" s="263"/>
      <c r="O24" s="263"/>
      <c r="P24" s="263"/>
      <c r="Q24" s="84"/>
      <c r="R24" s="276"/>
      <c r="S24" s="18" t="s">
        <v>41</v>
      </c>
      <c r="T24" s="270"/>
      <c r="U24" s="271"/>
      <c r="V24" s="272"/>
      <c r="W24" s="117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120" t="s">
        <v>25</v>
      </c>
      <c r="N25" s="257"/>
      <c r="O25" s="258"/>
      <c r="P25" s="259"/>
      <c r="Q25" s="84"/>
      <c r="R25" s="276"/>
      <c r="S25" s="22" t="s">
        <v>42</v>
      </c>
      <c r="T25" s="260"/>
      <c r="U25" s="261"/>
      <c r="V25" s="262"/>
      <c r="W25" s="117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120" t="s">
        <v>26</v>
      </c>
      <c r="N26" s="257"/>
      <c r="O26" s="258"/>
      <c r="P26" s="259"/>
      <c r="Q26" s="84"/>
      <c r="R26" s="276"/>
      <c r="S26" s="22" t="s">
        <v>43</v>
      </c>
      <c r="T26" s="260"/>
      <c r="U26" s="261"/>
      <c r="V26" s="262"/>
      <c r="W26" s="117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114" t="s">
        <v>27</v>
      </c>
      <c r="N27" s="257"/>
      <c r="O27" s="258"/>
      <c r="P27" s="259"/>
      <c r="Q27" s="84"/>
      <c r="R27" s="276"/>
      <c r="S27" s="86" t="s">
        <v>44</v>
      </c>
      <c r="T27" s="257"/>
      <c r="U27" s="258"/>
      <c r="V27" s="259"/>
      <c r="W27" s="117"/>
    </row>
    <row r="28" spans="1:23" ht="18" customHeight="1" x14ac:dyDescent="0.2">
      <c r="A28" s="110"/>
      <c r="B28" s="108"/>
      <c r="C28" s="108"/>
      <c r="D28" s="108"/>
      <c r="E28" s="8"/>
      <c r="F28" s="109"/>
      <c r="G28" s="109"/>
      <c r="H28" s="109"/>
      <c r="I28" s="109"/>
      <c r="J28" s="109"/>
      <c r="K28" s="109"/>
      <c r="L28" s="109"/>
      <c r="M28" s="116" t="s">
        <v>28</v>
      </c>
      <c r="N28" s="257"/>
      <c r="O28" s="258"/>
      <c r="P28" s="259"/>
      <c r="Q28" s="84"/>
      <c r="R28" s="276"/>
      <c r="S28" s="13" t="s">
        <v>45</v>
      </c>
      <c r="T28" s="263"/>
      <c r="U28" s="263"/>
      <c r="V28" s="263"/>
      <c r="W28" s="117"/>
    </row>
    <row r="29" spans="1:23" ht="18" customHeight="1" x14ac:dyDescent="0.2">
      <c r="A29" s="25" t="s">
        <v>95</v>
      </c>
      <c r="M29" s="46" t="s">
        <v>29</v>
      </c>
      <c r="N29" s="165"/>
      <c r="O29" s="166"/>
      <c r="P29" s="167"/>
      <c r="Q29" s="56"/>
      <c r="R29" s="8"/>
      <c r="S29" s="8"/>
      <c r="T29" s="8"/>
      <c r="U29" s="8"/>
      <c r="V29" s="8"/>
      <c r="W29" s="10"/>
    </row>
    <row r="30" spans="1:23" ht="15" thickBot="1" x14ac:dyDescent="0.25">
      <c r="A30" s="243" t="s">
        <v>96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44" t="s">
        <v>104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4.25" customHeight="1" x14ac:dyDescent="0.2">
      <c r="A32" s="245" t="s">
        <v>105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54" t="s">
        <v>101</v>
      </c>
      <c r="N32" s="222"/>
      <c r="O32" s="222"/>
      <c r="P32" s="222"/>
      <c r="Q32" s="222"/>
      <c r="R32" s="222"/>
      <c r="S32" s="222"/>
      <c r="T32" s="59"/>
      <c r="U32" s="255">
        <v>0</v>
      </c>
      <c r="V32" s="252" t="s">
        <v>88</v>
      </c>
      <c r="W32" s="252"/>
    </row>
    <row r="33" spans="1:23" ht="15" customHeight="1" thickBot="1" x14ac:dyDescent="0.25">
      <c r="A33" s="246" t="s">
        <v>106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21"/>
      <c r="N33" s="222"/>
      <c r="O33" s="222"/>
      <c r="P33" s="222"/>
      <c r="Q33" s="222"/>
      <c r="R33" s="222"/>
      <c r="S33" s="222"/>
      <c r="T33" s="59"/>
      <c r="U33" s="256"/>
      <c r="V33" s="252"/>
      <c r="W33" s="252"/>
    </row>
    <row r="34" spans="1:23" ht="1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45"/>
      <c r="N34" s="8"/>
      <c r="O34" s="8"/>
      <c r="P34" s="8"/>
      <c r="Q34" s="8"/>
      <c r="R34" s="41"/>
      <c r="S34" s="41"/>
      <c r="T34" s="41"/>
      <c r="U34" s="43"/>
      <c r="V34" s="252"/>
      <c r="W34" s="252"/>
    </row>
    <row r="35" spans="1:23" ht="15" x14ac:dyDescent="0.2">
      <c r="A35" s="243" t="s">
        <v>103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70" t="s">
        <v>65</v>
      </c>
      <c r="N35" s="41"/>
      <c r="O35" s="41"/>
      <c r="P35" s="41" t="s">
        <v>66</v>
      </c>
      <c r="Q35" s="41"/>
      <c r="R35" s="8"/>
      <c r="S35" s="65"/>
      <c r="T35" s="65"/>
      <c r="U35" s="65" t="s">
        <v>69</v>
      </c>
      <c r="V35" s="253"/>
      <c r="W35" s="253"/>
    </row>
    <row r="36" spans="1:23" x14ac:dyDescent="0.2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7"/>
      <c r="N36" s="248"/>
      <c r="O36" s="60"/>
      <c r="P36" s="155"/>
      <c r="Q36" s="249"/>
      <c r="R36" s="249"/>
      <c r="S36" s="156"/>
      <c r="T36" s="74"/>
      <c r="U36" s="155" t="s">
        <v>70</v>
      </c>
      <c r="V36" s="156"/>
      <c r="W36" s="72" t="s">
        <v>53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97"/>
      <c r="L37" s="8"/>
      <c r="M37" s="247"/>
      <c r="N37" s="248"/>
      <c r="O37" s="60"/>
      <c r="P37" s="155"/>
      <c r="Q37" s="249"/>
      <c r="R37" s="249"/>
      <c r="S37" s="156"/>
      <c r="T37" s="74"/>
      <c r="U37" s="184"/>
      <c r="V37" s="146"/>
      <c r="W37" s="72" t="s">
        <v>53</v>
      </c>
    </row>
    <row r="38" spans="1:23" x14ac:dyDescent="0.2">
      <c r="A38" s="286" t="s">
        <v>98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47"/>
      <c r="N38" s="248"/>
      <c r="O38" s="60"/>
      <c r="P38" s="155"/>
      <c r="Q38" s="249"/>
      <c r="R38" s="249"/>
      <c r="S38" s="156"/>
      <c r="T38" s="74"/>
      <c r="U38" s="184"/>
      <c r="V38" s="146"/>
      <c r="W38" s="72" t="s">
        <v>53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7"/>
      <c r="N39" s="248"/>
      <c r="O39" s="60"/>
      <c r="P39" s="155"/>
      <c r="Q39" s="249"/>
      <c r="R39" s="249"/>
      <c r="S39" s="156"/>
      <c r="T39" s="74"/>
      <c r="U39" s="184"/>
      <c r="V39" s="146"/>
      <c r="W39" s="73" t="s">
        <v>102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7"/>
      <c r="N40" s="248"/>
      <c r="O40" s="136"/>
      <c r="P40" s="155"/>
      <c r="Q40" s="249"/>
      <c r="R40" s="249"/>
      <c r="S40" s="156"/>
      <c r="T40" s="131"/>
      <c r="U40" s="184"/>
      <c r="V40" s="146"/>
      <c r="W40" s="73" t="s">
        <v>102</v>
      </c>
    </row>
    <row r="41" spans="1:23" ht="15" thickBot="1" x14ac:dyDescent="0.25">
      <c r="M41" s="236"/>
      <c r="N41" s="237"/>
      <c r="O41" s="64"/>
      <c r="P41" s="238"/>
      <c r="Q41" s="239"/>
      <c r="R41" s="239"/>
      <c r="S41" s="240"/>
      <c r="T41" s="107"/>
      <c r="U41" s="241"/>
      <c r="V41" s="242"/>
      <c r="W41" s="135" t="s">
        <v>102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sheet="1" objects="1" scenarios="1" formatCells="0" formatColumns="0"/>
  <mergeCells count="106"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T20:V20"/>
    <mergeCell ref="T9:V9"/>
    <mergeCell ref="T10:V10"/>
    <mergeCell ref="T11:V11"/>
    <mergeCell ref="T12:V13"/>
    <mergeCell ref="A14:A20"/>
    <mergeCell ref="V6:W6"/>
    <mergeCell ref="N16:P16"/>
    <mergeCell ref="N17:P17"/>
    <mergeCell ref="N18:P18"/>
    <mergeCell ref="T19:V19"/>
    <mergeCell ref="T14:V15"/>
    <mergeCell ref="H19:I19"/>
    <mergeCell ref="N19:P19"/>
    <mergeCell ref="T16:V16"/>
    <mergeCell ref="T17:V17"/>
    <mergeCell ref="T18:V18"/>
    <mergeCell ref="N22:P22"/>
    <mergeCell ref="N24:P24"/>
    <mergeCell ref="N25:P25"/>
    <mergeCell ref="N23:P23"/>
    <mergeCell ref="J19:K19"/>
    <mergeCell ref="A36:L36"/>
    <mergeCell ref="V32:W35"/>
    <mergeCell ref="P37:S37"/>
    <mergeCell ref="U37:V37"/>
    <mergeCell ref="P38:S38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D19:E19"/>
    <mergeCell ref="F19:G19"/>
    <mergeCell ref="D20:E20"/>
    <mergeCell ref="F20:G20"/>
    <mergeCell ref="H20:I20"/>
    <mergeCell ref="J20:K20"/>
    <mergeCell ref="N21:P21"/>
    <mergeCell ref="T21:V21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N26:P26"/>
    <mergeCell ref="T23:V23"/>
    <mergeCell ref="A35:L35"/>
    <mergeCell ref="M41:N41"/>
    <mergeCell ref="P41:S41"/>
    <mergeCell ref="U41:V41"/>
    <mergeCell ref="B24:C24"/>
    <mergeCell ref="B25:C25"/>
    <mergeCell ref="B26:C26"/>
    <mergeCell ref="B23:C23"/>
    <mergeCell ref="B22:C22"/>
    <mergeCell ref="A30:L30"/>
    <mergeCell ref="A31:L31"/>
    <mergeCell ref="A32:L32"/>
    <mergeCell ref="A33:L33"/>
    <mergeCell ref="T24:V24"/>
    <mergeCell ref="T25:V25"/>
    <mergeCell ref="T26:V26"/>
    <mergeCell ref="T22:V22"/>
    <mergeCell ref="M40:N40"/>
    <mergeCell ref="U38:V38"/>
    <mergeCell ref="P39:S39"/>
    <mergeCell ref="U39:V39"/>
    <mergeCell ref="P40:S40"/>
    <mergeCell ref="U40:V40"/>
    <mergeCell ref="M39:N39"/>
    <mergeCell ref="A34:L34"/>
  </mergeCells>
  <dataValidations count="8">
    <dataValidation type="list" allowBlank="1" showInputMessage="1" showErrorMessage="1" sqref="U37:U41">
      <formula1>Role</formula1>
    </dataValidation>
    <dataValidation type="list" allowBlank="1" showInputMessage="1" showErrorMessage="1" sqref="D22:D26">
      <formula1>Prix</formula1>
    </dataValidation>
    <dataValidation type="list" allowBlank="1" showInputMessage="1" showErrorMessage="1" sqref="C20">
      <formula1>CHOIX1</formula1>
    </dataValidation>
    <dataValidation type="list" allowBlank="1" showInputMessage="1" showErrorMessage="1" sqref="F20:G20">
      <formula1>CHOIX3</formula1>
    </dataValidation>
    <dataValidation type="list" allowBlank="1" showInputMessage="1" showErrorMessage="1" sqref="H20:I20">
      <formula1>CHOIX4</formula1>
    </dataValidation>
    <dataValidation type="list" allowBlank="1" showInputMessage="1" showErrorMessage="1" sqref="J20:K20">
      <formula1>CHOIX5</formula1>
    </dataValidation>
    <dataValidation type="list" allowBlank="1" showInputMessage="1" showErrorMessage="1" sqref="D20:E20">
      <formula1>CHOIX2B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W43"/>
  <sheetViews>
    <sheetView showGridLines="0" view="pageBreakPreview" topLeftCell="A11" zoomScaleNormal="100" zoomScaleSheetLayoutView="100" workbookViewId="0">
      <selection activeCell="M19" sqref="M19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Q1" s="207" t="s">
        <v>59</v>
      </c>
      <c r="R1" s="207"/>
      <c r="S1" s="207"/>
      <c r="T1" s="207"/>
      <c r="U1" s="207"/>
      <c r="V1" s="207"/>
      <c r="W1" s="207"/>
    </row>
    <row r="2" spans="1:23" ht="18" x14ac:dyDescent="0.25">
      <c r="D2" s="208"/>
      <c r="E2" s="208"/>
      <c r="F2" s="208"/>
      <c r="G2" s="208"/>
      <c r="H2" s="208"/>
      <c r="I2" s="208"/>
      <c r="J2" s="208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16</v>
      </c>
    </row>
    <row r="5" spans="1:23" ht="15" thickBot="1" x14ac:dyDescent="0.25">
      <c r="W5" s="5" t="s">
        <v>46</v>
      </c>
    </row>
    <row r="6" spans="1:23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99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C20</f>
        <v>Choisir</v>
      </c>
      <c r="W6" s="192"/>
    </row>
    <row r="7" spans="1:23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100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F20</f>
        <v>Choisir</v>
      </c>
      <c r="W7" s="194"/>
    </row>
    <row r="8" spans="1:23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62</v>
      </c>
      <c r="N8" s="8"/>
      <c r="O8" s="8"/>
      <c r="P8" s="8"/>
      <c r="Q8" s="8"/>
      <c r="R8" s="8"/>
      <c r="S8" s="8"/>
      <c r="T8" s="8"/>
      <c r="U8" s="8"/>
      <c r="V8" s="193" t="str">
        <f>J20</f>
        <v>Choisir</v>
      </c>
      <c r="W8" s="195"/>
    </row>
    <row r="9" spans="1:23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3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/>
      <c r="O10" s="177"/>
      <c r="P10" s="178"/>
      <c r="Q10" s="12" t="s">
        <v>50</v>
      </c>
      <c r="R10" s="50"/>
      <c r="S10" s="50"/>
      <c r="T10" s="176"/>
      <c r="U10" s="177"/>
      <c r="V10" s="178"/>
      <c r="W10" s="12"/>
    </row>
    <row r="11" spans="1:23" ht="18.75" customHeight="1" x14ac:dyDescent="0.2">
      <c r="A11" s="210"/>
      <c r="B11" s="8" t="s">
        <v>93</v>
      </c>
      <c r="C11" s="185"/>
      <c r="D11" s="185"/>
      <c r="E11" s="8"/>
      <c r="F11" s="273" t="s">
        <v>1</v>
      </c>
      <c r="G11" s="273"/>
      <c r="H11" s="185"/>
      <c r="I11" s="185"/>
      <c r="J11" s="185"/>
      <c r="K11" s="185"/>
      <c r="L11" s="212"/>
      <c r="M11" s="112" t="s">
        <v>51</v>
      </c>
      <c r="N11" s="274" t="s">
        <v>52</v>
      </c>
      <c r="O11" s="274"/>
      <c r="P11" s="274"/>
      <c r="Q11" s="35">
        <v>37023</v>
      </c>
      <c r="R11" s="275"/>
      <c r="S11" s="13" t="s">
        <v>30</v>
      </c>
      <c r="T11" s="283"/>
      <c r="U11" s="284"/>
      <c r="V11" s="285"/>
      <c r="W11" s="113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77" t="s">
        <v>5</v>
      </c>
      <c r="N12" s="263"/>
      <c r="O12" s="263"/>
      <c r="P12" s="263"/>
      <c r="Q12" s="279"/>
      <c r="R12" s="276"/>
      <c r="S12" s="280" t="s">
        <v>31</v>
      </c>
      <c r="T12" s="257"/>
      <c r="U12" s="258"/>
      <c r="V12" s="259"/>
      <c r="W12" s="282"/>
    </row>
    <row r="13" spans="1:23" ht="6.75" customHeight="1" thickBot="1" x14ac:dyDescent="0.25">
      <c r="M13" s="278"/>
      <c r="N13" s="263"/>
      <c r="O13" s="263"/>
      <c r="P13" s="263"/>
      <c r="Q13" s="279"/>
      <c r="R13" s="276"/>
      <c r="S13" s="281"/>
      <c r="T13" s="264"/>
      <c r="U13" s="265"/>
      <c r="V13" s="266"/>
      <c r="W13" s="282"/>
    </row>
    <row r="14" spans="1:23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14" t="s">
        <v>12</v>
      </c>
      <c r="N14" s="263"/>
      <c r="O14" s="263"/>
      <c r="P14" s="263"/>
      <c r="Q14" s="279"/>
      <c r="R14" s="276"/>
      <c r="S14" s="86" t="s">
        <v>32</v>
      </c>
      <c r="T14" s="257"/>
      <c r="U14" s="258"/>
      <c r="V14" s="259"/>
      <c r="W14" s="282"/>
    </row>
    <row r="15" spans="1:23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5"/>
      <c r="N15" s="263"/>
      <c r="O15" s="263"/>
      <c r="P15" s="263"/>
      <c r="Q15" s="279"/>
      <c r="R15" s="276"/>
      <c r="S15" s="85"/>
      <c r="T15" s="264"/>
      <c r="U15" s="265"/>
      <c r="V15" s="266"/>
      <c r="W15" s="282"/>
    </row>
    <row r="16" spans="1:23" ht="18.75" customHeight="1" x14ac:dyDescent="0.2">
      <c r="A16" s="219"/>
      <c r="B16" s="7" t="s">
        <v>2</v>
      </c>
      <c r="C16" s="61"/>
      <c r="D16" s="8"/>
      <c r="E16" s="8"/>
      <c r="F16" s="7" t="s">
        <v>94</v>
      </c>
      <c r="G16" s="8"/>
      <c r="H16" s="61"/>
      <c r="I16" s="8"/>
      <c r="J16" s="8"/>
      <c r="K16" s="8"/>
      <c r="L16" s="10"/>
      <c r="M16" s="116" t="s">
        <v>13</v>
      </c>
      <c r="N16" s="263"/>
      <c r="O16" s="263"/>
      <c r="P16" s="263"/>
      <c r="Q16" s="84"/>
      <c r="R16" s="276"/>
      <c r="S16" s="13" t="s">
        <v>33</v>
      </c>
      <c r="T16" s="267"/>
      <c r="U16" s="268"/>
      <c r="V16" s="269"/>
      <c r="W16" s="117"/>
    </row>
    <row r="17" spans="1:23" x14ac:dyDescent="0.2">
      <c r="A17" s="219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6" t="s">
        <v>14</v>
      </c>
      <c r="N17" s="263"/>
      <c r="O17" s="263"/>
      <c r="P17" s="263"/>
      <c r="Q17" s="84"/>
      <c r="R17" s="276"/>
      <c r="S17" s="13" t="s">
        <v>34</v>
      </c>
      <c r="T17" s="267"/>
      <c r="U17" s="268"/>
      <c r="V17" s="269"/>
      <c r="W17" s="117"/>
    </row>
    <row r="18" spans="1:23" ht="15.75" customHeight="1" x14ac:dyDescent="0.2">
      <c r="A18" s="21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6" t="s">
        <v>15</v>
      </c>
      <c r="N18" s="263"/>
      <c r="O18" s="263"/>
      <c r="P18" s="263"/>
      <c r="Q18" s="84"/>
      <c r="R18" s="276"/>
      <c r="S18" s="13" t="s">
        <v>35</v>
      </c>
      <c r="T18" s="267"/>
      <c r="U18" s="268"/>
      <c r="V18" s="269"/>
      <c r="W18" s="117"/>
    </row>
    <row r="19" spans="1:23" ht="16.5" customHeight="1" x14ac:dyDescent="0.25">
      <c r="A19" s="219"/>
      <c r="B19" s="17" t="s">
        <v>4</v>
      </c>
      <c r="C19" s="99" t="s">
        <v>107</v>
      </c>
      <c r="D19" s="206" t="s">
        <v>130</v>
      </c>
      <c r="E19" s="206"/>
      <c r="F19" s="202" t="s">
        <v>108</v>
      </c>
      <c r="G19" s="202"/>
      <c r="H19" s="205" t="s">
        <v>109</v>
      </c>
      <c r="I19" s="205"/>
      <c r="J19" s="202" t="s">
        <v>110</v>
      </c>
      <c r="K19" s="202"/>
      <c r="L19" s="142"/>
      <c r="M19" s="116" t="s">
        <v>19</v>
      </c>
      <c r="N19" s="263"/>
      <c r="O19" s="263"/>
      <c r="P19" s="263"/>
      <c r="Q19" s="84"/>
      <c r="R19" s="276"/>
      <c r="S19" s="13" t="s">
        <v>36</v>
      </c>
      <c r="T19" s="267"/>
      <c r="U19" s="268"/>
      <c r="V19" s="269"/>
      <c r="W19" s="117"/>
    </row>
    <row r="20" spans="1:23" ht="18.75" customHeight="1" thickBot="1" x14ac:dyDescent="0.25">
      <c r="A20" s="220"/>
      <c r="B20" s="57" t="s">
        <v>60</v>
      </c>
      <c r="C20" s="61" t="s">
        <v>139</v>
      </c>
      <c r="D20" s="203" t="s">
        <v>139</v>
      </c>
      <c r="E20" s="204"/>
      <c r="F20" s="203" t="s">
        <v>139</v>
      </c>
      <c r="G20" s="204"/>
      <c r="H20" s="203" t="s">
        <v>139</v>
      </c>
      <c r="I20" s="204"/>
      <c r="J20" s="203" t="s">
        <v>139</v>
      </c>
      <c r="K20" s="204"/>
      <c r="L20" s="142"/>
      <c r="M20" s="75" t="s">
        <v>20</v>
      </c>
      <c r="N20" s="257"/>
      <c r="O20" s="258"/>
      <c r="P20" s="259"/>
      <c r="Q20" s="84"/>
      <c r="R20" s="276"/>
      <c r="S20" s="77" t="s">
        <v>37</v>
      </c>
      <c r="T20" s="165"/>
      <c r="U20" s="166"/>
      <c r="V20" s="167"/>
      <c r="W20" s="117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118" t="s">
        <v>21</v>
      </c>
      <c r="N21" s="263"/>
      <c r="O21" s="263"/>
      <c r="P21" s="263"/>
      <c r="Q21" s="84"/>
      <c r="R21" s="276"/>
      <c r="S21" s="18" t="s">
        <v>38</v>
      </c>
      <c r="T21" s="270"/>
      <c r="U21" s="271"/>
      <c r="V21" s="272"/>
      <c r="W21" s="117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118" t="s">
        <v>22</v>
      </c>
      <c r="N22" s="263"/>
      <c r="O22" s="263"/>
      <c r="P22" s="263"/>
      <c r="Q22" s="84"/>
      <c r="R22" s="276"/>
      <c r="S22" s="18" t="s">
        <v>39</v>
      </c>
      <c r="T22" s="270"/>
      <c r="U22" s="271"/>
      <c r="V22" s="272"/>
      <c r="W22" s="117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119" t="s">
        <v>23</v>
      </c>
      <c r="N23" s="264"/>
      <c r="O23" s="265"/>
      <c r="P23" s="266"/>
      <c r="Q23" s="84"/>
      <c r="R23" s="276"/>
      <c r="S23" s="87" t="s">
        <v>40</v>
      </c>
      <c r="T23" s="264"/>
      <c r="U23" s="265"/>
      <c r="V23" s="266"/>
      <c r="W23" s="117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118" t="s">
        <v>24</v>
      </c>
      <c r="N24" s="263"/>
      <c r="O24" s="263"/>
      <c r="P24" s="263"/>
      <c r="Q24" s="84"/>
      <c r="R24" s="276"/>
      <c r="S24" s="18" t="s">
        <v>41</v>
      </c>
      <c r="T24" s="270"/>
      <c r="U24" s="271"/>
      <c r="V24" s="272"/>
      <c r="W24" s="117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120" t="s">
        <v>25</v>
      </c>
      <c r="N25" s="257"/>
      <c r="O25" s="258"/>
      <c r="P25" s="259"/>
      <c r="Q25" s="84"/>
      <c r="R25" s="276"/>
      <c r="S25" s="22" t="s">
        <v>42</v>
      </c>
      <c r="T25" s="260"/>
      <c r="U25" s="261"/>
      <c r="V25" s="262"/>
      <c r="W25" s="117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120" t="s">
        <v>26</v>
      </c>
      <c r="N26" s="257"/>
      <c r="O26" s="258"/>
      <c r="P26" s="259"/>
      <c r="Q26" s="84"/>
      <c r="R26" s="276"/>
      <c r="S26" s="22" t="s">
        <v>43</v>
      </c>
      <c r="T26" s="260"/>
      <c r="U26" s="261"/>
      <c r="V26" s="262"/>
      <c r="W26" s="117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114" t="s">
        <v>27</v>
      </c>
      <c r="N27" s="257"/>
      <c r="O27" s="258"/>
      <c r="P27" s="259"/>
      <c r="Q27" s="84"/>
      <c r="R27" s="276"/>
      <c r="S27" s="86" t="s">
        <v>44</v>
      </c>
      <c r="T27" s="257"/>
      <c r="U27" s="258"/>
      <c r="V27" s="259"/>
      <c r="W27" s="117"/>
    </row>
    <row r="28" spans="1:23" ht="18" customHeight="1" x14ac:dyDescent="0.2">
      <c r="A28" s="110"/>
      <c r="B28" s="108"/>
      <c r="C28" s="108"/>
      <c r="D28" s="108"/>
      <c r="E28" s="8"/>
      <c r="F28" s="109"/>
      <c r="G28" s="109"/>
      <c r="H28" s="109"/>
      <c r="I28" s="109"/>
      <c r="J28" s="109"/>
      <c r="K28" s="109"/>
      <c r="L28" s="109"/>
      <c r="M28" s="116" t="s">
        <v>28</v>
      </c>
      <c r="N28" s="257"/>
      <c r="O28" s="258"/>
      <c r="P28" s="259"/>
      <c r="Q28" s="84"/>
      <c r="R28" s="276"/>
      <c r="S28" s="13" t="s">
        <v>45</v>
      </c>
      <c r="T28" s="263"/>
      <c r="U28" s="263"/>
      <c r="V28" s="263"/>
      <c r="W28" s="117"/>
    </row>
    <row r="29" spans="1:23" ht="18" customHeight="1" x14ac:dyDescent="0.2">
      <c r="A29" s="25" t="s">
        <v>95</v>
      </c>
      <c r="M29" s="46" t="s">
        <v>29</v>
      </c>
      <c r="N29" s="165"/>
      <c r="O29" s="166"/>
      <c r="P29" s="167"/>
      <c r="Q29" s="56"/>
      <c r="R29" s="8"/>
      <c r="S29" s="8"/>
      <c r="T29" s="8"/>
      <c r="U29" s="8"/>
      <c r="V29" s="8"/>
      <c r="W29" s="10"/>
    </row>
    <row r="30" spans="1:23" ht="19.5" customHeight="1" thickBot="1" x14ac:dyDescent="0.25">
      <c r="A30" s="243" t="s">
        <v>96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44" t="s">
        <v>104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7.25" customHeight="1" x14ac:dyDescent="0.2">
      <c r="A32" s="245" t="s">
        <v>105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54" t="s">
        <v>101</v>
      </c>
      <c r="N32" s="222"/>
      <c r="O32" s="222"/>
      <c r="P32" s="222"/>
      <c r="Q32" s="222"/>
      <c r="R32" s="222"/>
      <c r="S32" s="222"/>
      <c r="T32" s="59"/>
      <c r="U32" s="255">
        <v>0</v>
      </c>
      <c r="V32" s="252" t="s">
        <v>88</v>
      </c>
      <c r="W32" s="252"/>
    </row>
    <row r="33" spans="1:23" ht="15" customHeight="1" thickBot="1" x14ac:dyDescent="0.25">
      <c r="A33" s="246" t="s">
        <v>106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21"/>
      <c r="N33" s="222"/>
      <c r="O33" s="222"/>
      <c r="P33" s="222"/>
      <c r="Q33" s="222"/>
      <c r="R33" s="222"/>
      <c r="S33" s="222"/>
      <c r="T33" s="59"/>
      <c r="U33" s="256"/>
      <c r="V33" s="252"/>
      <c r="W33" s="252"/>
    </row>
    <row r="34" spans="1:23" ht="1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45"/>
      <c r="N34" s="8"/>
      <c r="O34" s="8"/>
      <c r="P34" s="8"/>
      <c r="Q34" s="8"/>
      <c r="R34" s="41"/>
      <c r="S34" s="41"/>
      <c r="T34" s="41"/>
      <c r="U34" s="43"/>
      <c r="V34" s="252"/>
      <c r="W34" s="252"/>
    </row>
    <row r="35" spans="1:23" ht="15" x14ac:dyDescent="0.2">
      <c r="A35" s="243" t="s">
        <v>103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70" t="s">
        <v>65</v>
      </c>
      <c r="N35" s="41"/>
      <c r="O35" s="41"/>
      <c r="P35" s="41" t="s">
        <v>66</v>
      </c>
      <c r="Q35" s="41"/>
      <c r="R35" s="8"/>
      <c r="S35" s="65"/>
      <c r="T35" s="65"/>
      <c r="U35" s="65" t="s">
        <v>69</v>
      </c>
      <c r="V35" s="253"/>
      <c r="W35" s="253"/>
    </row>
    <row r="36" spans="1:23" x14ac:dyDescent="0.2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7"/>
      <c r="N36" s="248"/>
      <c r="O36" s="60"/>
      <c r="P36" s="155"/>
      <c r="Q36" s="249"/>
      <c r="R36" s="249"/>
      <c r="S36" s="156"/>
      <c r="T36" s="74"/>
      <c r="U36" s="155" t="s">
        <v>70</v>
      </c>
      <c r="V36" s="156"/>
      <c r="W36" s="72" t="s">
        <v>53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97"/>
      <c r="L37" s="8"/>
      <c r="M37" s="247"/>
      <c r="N37" s="248"/>
      <c r="O37" s="60"/>
      <c r="P37" s="155"/>
      <c r="Q37" s="249"/>
      <c r="R37" s="249"/>
      <c r="S37" s="156"/>
      <c r="T37" s="74"/>
      <c r="U37" s="184"/>
      <c r="V37" s="146"/>
      <c r="W37" s="72" t="s">
        <v>53</v>
      </c>
    </row>
    <row r="38" spans="1:23" x14ac:dyDescent="0.2">
      <c r="A38" s="286" t="s">
        <v>98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47"/>
      <c r="N38" s="248"/>
      <c r="O38" s="60"/>
      <c r="P38" s="155"/>
      <c r="Q38" s="249"/>
      <c r="R38" s="249"/>
      <c r="S38" s="156"/>
      <c r="T38" s="74"/>
      <c r="U38" s="184"/>
      <c r="V38" s="146"/>
      <c r="W38" s="72" t="s">
        <v>53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7"/>
      <c r="N39" s="248"/>
      <c r="O39" s="60"/>
      <c r="P39" s="155"/>
      <c r="Q39" s="249"/>
      <c r="R39" s="249"/>
      <c r="S39" s="156"/>
      <c r="T39" s="74"/>
      <c r="U39" s="184"/>
      <c r="V39" s="146"/>
      <c r="W39" s="73" t="s">
        <v>102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7"/>
      <c r="N40" s="248"/>
      <c r="O40" s="136"/>
      <c r="P40" s="155"/>
      <c r="Q40" s="249"/>
      <c r="R40" s="249"/>
      <c r="S40" s="156"/>
      <c r="T40" s="131"/>
      <c r="U40" s="184"/>
      <c r="V40" s="146"/>
      <c r="W40" s="73" t="s">
        <v>102</v>
      </c>
    </row>
    <row r="41" spans="1:23" ht="15" thickBot="1" x14ac:dyDescent="0.25">
      <c r="M41" s="236"/>
      <c r="N41" s="237"/>
      <c r="O41" s="64"/>
      <c r="P41" s="238"/>
      <c r="Q41" s="239"/>
      <c r="R41" s="239"/>
      <c r="S41" s="240"/>
      <c r="T41" s="107"/>
      <c r="U41" s="241"/>
      <c r="V41" s="242"/>
      <c r="W41" s="135" t="s">
        <v>102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sheet="1" objects="1" scenarios="1" formatCells="0" formatColumns="0"/>
  <mergeCells count="106"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T20:V20"/>
    <mergeCell ref="T9:V9"/>
    <mergeCell ref="T10:V10"/>
    <mergeCell ref="T11:V11"/>
    <mergeCell ref="T12:V13"/>
    <mergeCell ref="A14:A20"/>
    <mergeCell ref="V6:W6"/>
    <mergeCell ref="N16:P16"/>
    <mergeCell ref="N17:P17"/>
    <mergeCell ref="N18:P18"/>
    <mergeCell ref="T19:V19"/>
    <mergeCell ref="T14:V15"/>
    <mergeCell ref="H19:I19"/>
    <mergeCell ref="N19:P19"/>
    <mergeCell ref="T16:V16"/>
    <mergeCell ref="T17:V17"/>
    <mergeCell ref="T18:V18"/>
    <mergeCell ref="N22:P22"/>
    <mergeCell ref="N24:P24"/>
    <mergeCell ref="N25:P25"/>
    <mergeCell ref="N23:P23"/>
    <mergeCell ref="J19:K19"/>
    <mergeCell ref="A36:L36"/>
    <mergeCell ref="V32:W35"/>
    <mergeCell ref="P37:S37"/>
    <mergeCell ref="U37:V37"/>
    <mergeCell ref="P38:S38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D19:E19"/>
    <mergeCell ref="F19:G19"/>
    <mergeCell ref="D20:E20"/>
    <mergeCell ref="F20:G20"/>
    <mergeCell ref="H20:I20"/>
    <mergeCell ref="J20:K20"/>
    <mergeCell ref="N21:P21"/>
    <mergeCell ref="T21:V21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N26:P26"/>
    <mergeCell ref="T23:V23"/>
    <mergeCell ref="A35:L35"/>
    <mergeCell ref="M41:N41"/>
    <mergeCell ref="P41:S41"/>
    <mergeCell ref="U41:V41"/>
    <mergeCell ref="B24:C24"/>
    <mergeCell ref="B25:C25"/>
    <mergeCell ref="B26:C26"/>
    <mergeCell ref="B23:C23"/>
    <mergeCell ref="B22:C22"/>
    <mergeCell ref="A30:L30"/>
    <mergeCell ref="A31:L31"/>
    <mergeCell ref="A32:L32"/>
    <mergeCell ref="A33:L33"/>
    <mergeCell ref="T24:V24"/>
    <mergeCell ref="T25:V25"/>
    <mergeCell ref="T26:V26"/>
    <mergeCell ref="T22:V22"/>
    <mergeCell ref="M40:N40"/>
    <mergeCell ref="U38:V38"/>
    <mergeCell ref="P39:S39"/>
    <mergeCell ref="U39:V39"/>
    <mergeCell ref="P40:S40"/>
    <mergeCell ref="U40:V40"/>
    <mergeCell ref="M39:N39"/>
    <mergeCell ref="A34:L34"/>
  </mergeCells>
  <dataValidations count="8">
    <dataValidation type="list" allowBlank="1" showInputMessage="1" showErrorMessage="1" sqref="U37:U41">
      <formula1>Role</formula1>
    </dataValidation>
    <dataValidation type="list" allowBlank="1" showInputMessage="1" showErrorMessage="1" sqref="D22:D26">
      <formula1>Prix</formula1>
    </dataValidation>
    <dataValidation type="list" allowBlank="1" showInputMessage="1" showErrorMessage="1" sqref="C20">
      <formula1>CHOIX1</formula1>
    </dataValidation>
    <dataValidation type="list" allowBlank="1" showInputMessage="1" showErrorMessage="1" sqref="F20:G20">
      <formula1>CHOIX3</formula1>
    </dataValidation>
    <dataValidation type="list" allowBlank="1" showInputMessage="1" showErrorMessage="1" sqref="H20:I20">
      <formula1>CHOIX4</formula1>
    </dataValidation>
    <dataValidation type="list" allowBlank="1" showInputMessage="1" showErrorMessage="1" sqref="J20:K20">
      <formula1>CHOIX5</formula1>
    </dataValidation>
    <dataValidation type="list" allowBlank="1" showInputMessage="1" showErrorMessage="1" sqref="D20:E20">
      <formula1>CHOIX2B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43"/>
  <sheetViews>
    <sheetView showGridLines="0" view="pageBreakPreview" topLeftCell="A14" zoomScaleNormal="100" zoomScaleSheetLayoutView="100" workbookViewId="0">
      <selection activeCell="H22" sqref="H22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Q1" s="207" t="s">
        <v>59</v>
      </c>
      <c r="R1" s="207"/>
      <c r="S1" s="207"/>
      <c r="T1" s="207"/>
      <c r="U1" s="207"/>
      <c r="V1" s="207"/>
      <c r="W1" s="207"/>
    </row>
    <row r="2" spans="1:23" ht="18" x14ac:dyDescent="0.25">
      <c r="D2" s="208"/>
      <c r="E2" s="208"/>
      <c r="F2" s="208"/>
      <c r="G2" s="208"/>
      <c r="H2" s="208"/>
      <c r="I2" s="208"/>
      <c r="J2" s="208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16</v>
      </c>
    </row>
    <row r="5" spans="1:23" ht="15" thickBot="1" x14ac:dyDescent="0.25">
      <c r="W5" s="5" t="s">
        <v>46</v>
      </c>
    </row>
    <row r="6" spans="1:23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99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C20</f>
        <v>Choisir</v>
      </c>
      <c r="W6" s="192"/>
    </row>
    <row r="7" spans="1:23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100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F20</f>
        <v>Choisir</v>
      </c>
      <c r="W7" s="194"/>
    </row>
    <row r="8" spans="1:23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62</v>
      </c>
      <c r="N8" s="8"/>
      <c r="O8" s="8"/>
      <c r="P8" s="8"/>
      <c r="Q8" s="8"/>
      <c r="R8" s="8"/>
      <c r="S8" s="8"/>
      <c r="T8" s="8"/>
      <c r="U8" s="8"/>
      <c r="V8" s="193" t="str">
        <f>J20</f>
        <v>Choisir</v>
      </c>
      <c r="W8" s="195"/>
    </row>
    <row r="9" spans="1:23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3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/>
      <c r="O10" s="177"/>
      <c r="P10" s="178"/>
      <c r="Q10" s="12" t="s">
        <v>50</v>
      </c>
      <c r="R10" s="50"/>
      <c r="S10" s="50"/>
      <c r="T10" s="176"/>
      <c r="U10" s="177"/>
      <c r="V10" s="178"/>
      <c r="W10" s="12"/>
    </row>
    <row r="11" spans="1:23" ht="18.75" customHeight="1" x14ac:dyDescent="0.2">
      <c r="A11" s="210"/>
      <c r="B11" s="8" t="s">
        <v>93</v>
      </c>
      <c r="C11" s="185"/>
      <c r="D11" s="185"/>
      <c r="E11" s="8"/>
      <c r="F11" s="273" t="s">
        <v>1</v>
      </c>
      <c r="G11" s="273"/>
      <c r="H11" s="185"/>
      <c r="I11" s="185"/>
      <c r="J11" s="185"/>
      <c r="K11" s="185"/>
      <c r="L11" s="212"/>
      <c r="M11" s="112" t="s">
        <v>51</v>
      </c>
      <c r="N11" s="274" t="s">
        <v>52</v>
      </c>
      <c r="O11" s="274"/>
      <c r="P11" s="274"/>
      <c r="Q11" s="35">
        <v>37023</v>
      </c>
      <c r="R11" s="275"/>
      <c r="S11" s="13" t="s">
        <v>30</v>
      </c>
      <c r="T11" s="283"/>
      <c r="U11" s="284"/>
      <c r="V11" s="285"/>
      <c r="W11" s="113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77" t="s">
        <v>5</v>
      </c>
      <c r="N12" s="263"/>
      <c r="O12" s="263"/>
      <c r="P12" s="263"/>
      <c r="Q12" s="279"/>
      <c r="R12" s="276"/>
      <c r="S12" s="280" t="s">
        <v>31</v>
      </c>
      <c r="T12" s="257"/>
      <c r="U12" s="258"/>
      <c r="V12" s="259"/>
      <c r="W12" s="282"/>
    </row>
    <row r="13" spans="1:23" ht="6.75" customHeight="1" thickBot="1" x14ac:dyDescent="0.25">
      <c r="M13" s="278"/>
      <c r="N13" s="263"/>
      <c r="O13" s="263"/>
      <c r="P13" s="263"/>
      <c r="Q13" s="279"/>
      <c r="R13" s="276"/>
      <c r="S13" s="281"/>
      <c r="T13" s="264"/>
      <c r="U13" s="265"/>
      <c r="V13" s="266"/>
      <c r="W13" s="282"/>
    </row>
    <row r="14" spans="1:23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14" t="s">
        <v>12</v>
      </c>
      <c r="N14" s="263"/>
      <c r="O14" s="263"/>
      <c r="P14" s="263"/>
      <c r="Q14" s="279"/>
      <c r="R14" s="276"/>
      <c r="S14" s="86" t="s">
        <v>32</v>
      </c>
      <c r="T14" s="257"/>
      <c r="U14" s="258"/>
      <c r="V14" s="259"/>
      <c r="W14" s="282"/>
    </row>
    <row r="15" spans="1:23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5"/>
      <c r="N15" s="263"/>
      <c r="O15" s="263"/>
      <c r="P15" s="263"/>
      <c r="Q15" s="279"/>
      <c r="R15" s="276"/>
      <c r="S15" s="85"/>
      <c r="T15" s="264"/>
      <c r="U15" s="265"/>
      <c r="V15" s="266"/>
      <c r="W15" s="282"/>
    </row>
    <row r="16" spans="1:23" ht="18.75" customHeight="1" x14ac:dyDescent="0.2">
      <c r="A16" s="219"/>
      <c r="B16" s="7" t="s">
        <v>2</v>
      </c>
      <c r="C16" s="61"/>
      <c r="D16" s="8"/>
      <c r="E16" s="8"/>
      <c r="F16" s="7" t="s">
        <v>94</v>
      </c>
      <c r="G16" s="8"/>
      <c r="H16" s="61"/>
      <c r="I16" s="8"/>
      <c r="J16" s="8"/>
      <c r="K16" s="8"/>
      <c r="L16" s="10"/>
      <c r="M16" s="116" t="s">
        <v>13</v>
      </c>
      <c r="N16" s="263"/>
      <c r="O16" s="263"/>
      <c r="P16" s="263"/>
      <c r="Q16" s="84"/>
      <c r="R16" s="276"/>
      <c r="S16" s="13" t="s">
        <v>33</v>
      </c>
      <c r="T16" s="267"/>
      <c r="U16" s="268"/>
      <c r="V16" s="269"/>
      <c r="W16" s="117"/>
    </row>
    <row r="17" spans="1:23" ht="18" customHeight="1" x14ac:dyDescent="0.2">
      <c r="A17" s="219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6" t="s">
        <v>14</v>
      </c>
      <c r="N17" s="263"/>
      <c r="O17" s="263"/>
      <c r="P17" s="263"/>
      <c r="Q17" s="84"/>
      <c r="R17" s="276"/>
      <c r="S17" s="13" t="s">
        <v>34</v>
      </c>
      <c r="T17" s="267"/>
      <c r="U17" s="268"/>
      <c r="V17" s="269"/>
      <c r="W17" s="117"/>
    </row>
    <row r="18" spans="1:23" ht="15.75" customHeight="1" x14ac:dyDescent="0.2">
      <c r="A18" s="21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6" t="s">
        <v>15</v>
      </c>
      <c r="N18" s="263"/>
      <c r="O18" s="263"/>
      <c r="P18" s="263"/>
      <c r="Q18" s="84"/>
      <c r="R18" s="276"/>
      <c r="S18" s="13" t="s">
        <v>35</v>
      </c>
      <c r="T18" s="267"/>
      <c r="U18" s="268"/>
      <c r="V18" s="269"/>
      <c r="W18" s="117"/>
    </row>
    <row r="19" spans="1:23" ht="16.5" customHeight="1" x14ac:dyDescent="0.25">
      <c r="A19" s="219"/>
      <c r="B19" s="17" t="s">
        <v>4</v>
      </c>
      <c r="C19" s="99" t="s">
        <v>107</v>
      </c>
      <c r="D19" s="206" t="s">
        <v>130</v>
      </c>
      <c r="E19" s="206"/>
      <c r="F19" s="202" t="s">
        <v>108</v>
      </c>
      <c r="G19" s="202"/>
      <c r="H19" s="205" t="s">
        <v>109</v>
      </c>
      <c r="I19" s="205"/>
      <c r="J19" s="202" t="s">
        <v>110</v>
      </c>
      <c r="K19" s="202"/>
      <c r="L19" s="142"/>
      <c r="M19" s="116" t="s">
        <v>19</v>
      </c>
      <c r="N19" s="263"/>
      <c r="O19" s="263"/>
      <c r="P19" s="263"/>
      <c r="Q19" s="84"/>
      <c r="R19" s="276"/>
      <c r="S19" s="13" t="s">
        <v>36</v>
      </c>
      <c r="T19" s="267"/>
      <c r="U19" s="268"/>
      <c r="V19" s="269"/>
      <c r="W19" s="117"/>
    </row>
    <row r="20" spans="1:23" ht="18.75" customHeight="1" thickBot="1" x14ac:dyDescent="0.25">
      <c r="A20" s="220"/>
      <c r="B20" s="57" t="s">
        <v>60</v>
      </c>
      <c r="C20" s="61" t="s">
        <v>139</v>
      </c>
      <c r="D20" s="203" t="s">
        <v>139</v>
      </c>
      <c r="E20" s="204"/>
      <c r="F20" s="203" t="s">
        <v>139</v>
      </c>
      <c r="G20" s="204"/>
      <c r="H20" s="203" t="s">
        <v>139</v>
      </c>
      <c r="I20" s="204"/>
      <c r="J20" s="203" t="s">
        <v>139</v>
      </c>
      <c r="K20" s="204"/>
      <c r="L20" s="142"/>
      <c r="M20" s="75" t="s">
        <v>20</v>
      </c>
      <c r="N20" s="257"/>
      <c r="O20" s="258"/>
      <c r="P20" s="259"/>
      <c r="Q20" s="84"/>
      <c r="R20" s="276"/>
      <c r="S20" s="77" t="s">
        <v>37</v>
      </c>
      <c r="T20" s="165"/>
      <c r="U20" s="166"/>
      <c r="V20" s="167"/>
      <c r="W20" s="117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118" t="s">
        <v>21</v>
      </c>
      <c r="N21" s="263"/>
      <c r="O21" s="263"/>
      <c r="P21" s="263"/>
      <c r="Q21" s="84"/>
      <c r="R21" s="276"/>
      <c r="S21" s="18" t="s">
        <v>38</v>
      </c>
      <c r="T21" s="270"/>
      <c r="U21" s="271"/>
      <c r="V21" s="272"/>
      <c r="W21" s="117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118" t="s">
        <v>22</v>
      </c>
      <c r="N22" s="263"/>
      <c r="O22" s="263"/>
      <c r="P22" s="263"/>
      <c r="Q22" s="84"/>
      <c r="R22" s="276"/>
      <c r="S22" s="18" t="s">
        <v>39</v>
      </c>
      <c r="T22" s="270"/>
      <c r="U22" s="271"/>
      <c r="V22" s="272"/>
      <c r="W22" s="117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119" t="s">
        <v>23</v>
      </c>
      <c r="N23" s="264"/>
      <c r="O23" s="265"/>
      <c r="P23" s="266"/>
      <c r="Q23" s="84"/>
      <c r="R23" s="276"/>
      <c r="S23" s="87" t="s">
        <v>40</v>
      </c>
      <c r="T23" s="264"/>
      <c r="U23" s="265"/>
      <c r="V23" s="266"/>
      <c r="W23" s="117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118" t="s">
        <v>24</v>
      </c>
      <c r="N24" s="263"/>
      <c r="O24" s="263"/>
      <c r="P24" s="263"/>
      <c r="Q24" s="84"/>
      <c r="R24" s="276"/>
      <c r="S24" s="18" t="s">
        <v>41</v>
      </c>
      <c r="T24" s="270"/>
      <c r="U24" s="271"/>
      <c r="V24" s="272"/>
      <c r="W24" s="117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120" t="s">
        <v>25</v>
      </c>
      <c r="N25" s="257"/>
      <c r="O25" s="258"/>
      <c r="P25" s="259"/>
      <c r="Q25" s="84"/>
      <c r="R25" s="276"/>
      <c r="S25" s="22" t="s">
        <v>42</v>
      </c>
      <c r="T25" s="260"/>
      <c r="U25" s="261"/>
      <c r="V25" s="262"/>
      <c r="W25" s="117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120" t="s">
        <v>26</v>
      </c>
      <c r="N26" s="257"/>
      <c r="O26" s="258"/>
      <c r="P26" s="259"/>
      <c r="Q26" s="84"/>
      <c r="R26" s="276"/>
      <c r="S26" s="22" t="s">
        <v>43</v>
      </c>
      <c r="T26" s="260"/>
      <c r="U26" s="261"/>
      <c r="V26" s="262"/>
      <c r="W26" s="117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114" t="s">
        <v>27</v>
      </c>
      <c r="N27" s="257"/>
      <c r="O27" s="258"/>
      <c r="P27" s="259"/>
      <c r="Q27" s="84"/>
      <c r="R27" s="276"/>
      <c r="S27" s="86" t="s">
        <v>44</v>
      </c>
      <c r="T27" s="257"/>
      <c r="U27" s="258"/>
      <c r="V27" s="259"/>
      <c r="W27" s="117"/>
    </row>
    <row r="28" spans="1:23" ht="18" customHeight="1" x14ac:dyDescent="0.2">
      <c r="A28" s="110"/>
      <c r="B28" s="108"/>
      <c r="C28" s="108"/>
      <c r="D28" s="108"/>
      <c r="E28" s="8"/>
      <c r="F28" s="109"/>
      <c r="G28" s="109"/>
      <c r="H28" s="109"/>
      <c r="I28" s="109"/>
      <c r="J28" s="109"/>
      <c r="K28" s="109"/>
      <c r="L28" s="109"/>
      <c r="M28" s="116" t="s">
        <v>28</v>
      </c>
      <c r="N28" s="257"/>
      <c r="O28" s="258"/>
      <c r="P28" s="259"/>
      <c r="Q28" s="84"/>
      <c r="R28" s="276"/>
      <c r="S28" s="13" t="s">
        <v>45</v>
      </c>
      <c r="T28" s="263"/>
      <c r="U28" s="263"/>
      <c r="V28" s="263"/>
      <c r="W28" s="117"/>
    </row>
    <row r="29" spans="1:23" ht="18" customHeight="1" x14ac:dyDescent="0.2">
      <c r="A29" s="25" t="s">
        <v>95</v>
      </c>
      <c r="M29" s="46" t="s">
        <v>29</v>
      </c>
      <c r="N29" s="165"/>
      <c r="O29" s="166"/>
      <c r="P29" s="167"/>
      <c r="Q29" s="56"/>
      <c r="R29" s="8"/>
      <c r="S29" s="8"/>
      <c r="T29" s="8"/>
      <c r="U29" s="8"/>
      <c r="V29" s="8"/>
      <c r="W29" s="10"/>
    </row>
    <row r="30" spans="1:23" ht="19.5" customHeight="1" thickBot="1" x14ac:dyDescent="0.25">
      <c r="A30" s="243" t="s">
        <v>96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44" t="s">
        <v>104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7.25" customHeight="1" x14ac:dyDescent="0.2">
      <c r="A32" s="245" t="s">
        <v>105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54" t="s">
        <v>101</v>
      </c>
      <c r="N32" s="222"/>
      <c r="O32" s="222"/>
      <c r="P32" s="222"/>
      <c r="Q32" s="222"/>
      <c r="R32" s="222"/>
      <c r="S32" s="222"/>
      <c r="T32" s="59"/>
      <c r="U32" s="255">
        <v>0</v>
      </c>
      <c r="V32" s="252" t="s">
        <v>88</v>
      </c>
      <c r="W32" s="252"/>
    </row>
    <row r="33" spans="1:23" ht="15" customHeight="1" thickBot="1" x14ac:dyDescent="0.25">
      <c r="A33" s="246" t="s">
        <v>106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21"/>
      <c r="N33" s="222"/>
      <c r="O33" s="222"/>
      <c r="P33" s="222"/>
      <c r="Q33" s="222"/>
      <c r="R33" s="222"/>
      <c r="S33" s="222"/>
      <c r="T33" s="59"/>
      <c r="U33" s="256"/>
      <c r="V33" s="252"/>
      <c r="W33" s="252"/>
    </row>
    <row r="34" spans="1:23" ht="1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45"/>
      <c r="N34" s="8"/>
      <c r="O34" s="8"/>
      <c r="P34" s="8"/>
      <c r="Q34" s="8"/>
      <c r="R34" s="41"/>
      <c r="S34" s="41"/>
      <c r="T34" s="41"/>
      <c r="U34" s="43"/>
      <c r="V34" s="252"/>
      <c r="W34" s="252"/>
    </row>
    <row r="35" spans="1:23" ht="15" x14ac:dyDescent="0.2">
      <c r="A35" s="243" t="s">
        <v>103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70" t="s">
        <v>65</v>
      </c>
      <c r="N35" s="41"/>
      <c r="O35" s="41"/>
      <c r="P35" s="41" t="s">
        <v>66</v>
      </c>
      <c r="Q35" s="41"/>
      <c r="R35" s="8"/>
      <c r="S35" s="65"/>
      <c r="T35" s="65"/>
      <c r="U35" s="65" t="s">
        <v>69</v>
      </c>
      <c r="V35" s="253"/>
      <c r="W35" s="253"/>
    </row>
    <row r="36" spans="1:23" x14ac:dyDescent="0.2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7"/>
      <c r="N36" s="248"/>
      <c r="O36" s="60"/>
      <c r="P36" s="155"/>
      <c r="Q36" s="249"/>
      <c r="R36" s="249"/>
      <c r="S36" s="156"/>
      <c r="T36" s="74"/>
      <c r="U36" s="155" t="s">
        <v>70</v>
      </c>
      <c r="V36" s="156"/>
      <c r="W36" s="72" t="s">
        <v>53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97"/>
      <c r="L37" s="8"/>
      <c r="M37" s="247"/>
      <c r="N37" s="248"/>
      <c r="O37" s="60"/>
      <c r="P37" s="155"/>
      <c r="Q37" s="249"/>
      <c r="R37" s="249"/>
      <c r="S37" s="156"/>
      <c r="T37" s="74"/>
      <c r="U37" s="184"/>
      <c r="V37" s="146"/>
      <c r="W37" s="72" t="s">
        <v>53</v>
      </c>
    </row>
    <row r="38" spans="1:23" x14ac:dyDescent="0.2">
      <c r="A38" s="250" t="s">
        <v>98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47"/>
      <c r="N38" s="248"/>
      <c r="O38" s="60"/>
      <c r="P38" s="155"/>
      <c r="Q38" s="249"/>
      <c r="R38" s="249"/>
      <c r="S38" s="156"/>
      <c r="T38" s="74"/>
      <c r="U38" s="184"/>
      <c r="V38" s="146"/>
      <c r="W38" s="72" t="s">
        <v>53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7"/>
      <c r="N39" s="248"/>
      <c r="O39" s="60"/>
      <c r="P39" s="155"/>
      <c r="Q39" s="249"/>
      <c r="R39" s="249"/>
      <c r="S39" s="156"/>
      <c r="T39" s="74"/>
      <c r="U39" s="184"/>
      <c r="V39" s="146"/>
      <c r="W39" s="73" t="s">
        <v>102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7"/>
      <c r="N40" s="248"/>
      <c r="O40" s="136"/>
      <c r="P40" s="155"/>
      <c r="Q40" s="249"/>
      <c r="R40" s="249"/>
      <c r="S40" s="156"/>
      <c r="T40" s="131"/>
      <c r="U40" s="184"/>
      <c r="V40" s="146"/>
      <c r="W40" s="73" t="s">
        <v>102</v>
      </c>
    </row>
    <row r="41" spans="1:23" ht="15" thickBo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236"/>
      <c r="N41" s="237"/>
      <c r="O41" s="64"/>
      <c r="P41" s="238"/>
      <c r="Q41" s="239"/>
      <c r="R41" s="239"/>
      <c r="S41" s="240"/>
      <c r="T41" s="107"/>
      <c r="U41" s="241"/>
      <c r="V41" s="242"/>
      <c r="W41" s="135" t="s">
        <v>102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sheet="1" objects="1" scenarios="1" formatCells="0" formatColumns="0"/>
  <mergeCells count="106">
    <mergeCell ref="A6:A11"/>
    <mergeCell ref="C6:L6"/>
    <mergeCell ref="P6:U6"/>
    <mergeCell ref="V6:W6"/>
    <mergeCell ref="C7:L7"/>
    <mergeCell ref="P7:U7"/>
    <mergeCell ref="V7:W7"/>
    <mergeCell ref="C8:L8"/>
    <mergeCell ref="V8:W8"/>
    <mergeCell ref="N9:P9"/>
    <mergeCell ref="C10:L10"/>
    <mergeCell ref="N10:P10"/>
    <mergeCell ref="T9:V9"/>
    <mergeCell ref="T10:V10"/>
    <mergeCell ref="T11:V11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N16:P16"/>
    <mergeCell ref="N17:P17"/>
    <mergeCell ref="T16:V16"/>
    <mergeCell ref="N18:P18"/>
    <mergeCell ref="N19:P19"/>
    <mergeCell ref="T12:V13"/>
    <mergeCell ref="T14:V15"/>
    <mergeCell ref="N20:P20"/>
    <mergeCell ref="T19:V19"/>
    <mergeCell ref="T20:V20"/>
    <mergeCell ref="T17:V17"/>
    <mergeCell ref="T18:V18"/>
    <mergeCell ref="T21:V21"/>
    <mergeCell ref="T22:V22"/>
    <mergeCell ref="A14:A20"/>
    <mergeCell ref="A21:A27"/>
    <mergeCell ref="D19:E19"/>
    <mergeCell ref="F19:G19"/>
    <mergeCell ref="H19:I19"/>
    <mergeCell ref="J19:K19"/>
    <mergeCell ref="D20:E20"/>
    <mergeCell ref="F20:G20"/>
    <mergeCell ref="H20:I20"/>
    <mergeCell ref="J20:K20"/>
    <mergeCell ref="T24:V24"/>
    <mergeCell ref="N21:P21"/>
    <mergeCell ref="A35:L35"/>
    <mergeCell ref="A36:L36"/>
    <mergeCell ref="C27:H27"/>
    <mergeCell ref="V32:W35"/>
    <mergeCell ref="B22:C22"/>
    <mergeCell ref="B23:C23"/>
    <mergeCell ref="B24:C24"/>
    <mergeCell ref="B25:C25"/>
    <mergeCell ref="B26:C26"/>
    <mergeCell ref="M32:S33"/>
    <mergeCell ref="U32:U33"/>
    <mergeCell ref="N28:P28"/>
    <mergeCell ref="T25:V25"/>
    <mergeCell ref="T26:V26"/>
    <mergeCell ref="T27:V27"/>
    <mergeCell ref="N27:P27"/>
    <mergeCell ref="N29:P29"/>
    <mergeCell ref="N24:P24"/>
    <mergeCell ref="N26:P26"/>
    <mergeCell ref="N25:P25"/>
    <mergeCell ref="N22:P22"/>
    <mergeCell ref="N23:P23"/>
    <mergeCell ref="T28:V28"/>
    <mergeCell ref="T23:V23"/>
    <mergeCell ref="M41:N41"/>
    <mergeCell ref="P41:S41"/>
    <mergeCell ref="U41:V41"/>
    <mergeCell ref="A30:L30"/>
    <mergeCell ref="A31:L31"/>
    <mergeCell ref="A32:L32"/>
    <mergeCell ref="A33:L33"/>
    <mergeCell ref="M39:N39"/>
    <mergeCell ref="M40:N40"/>
    <mergeCell ref="P37:S37"/>
    <mergeCell ref="U37:V37"/>
    <mergeCell ref="P38:S38"/>
    <mergeCell ref="U38:V38"/>
    <mergeCell ref="P39:S39"/>
    <mergeCell ref="U39:V39"/>
    <mergeCell ref="P40:S40"/>
    <mergeCell ref="U40:V40"/>
    <mergeCell ref="A38:L38"/>
    <mergeCell ref="P36:S36"/>
    <mergeCell ref="M37:N37"/>
    <mergeCell ref="M36:N36"/>
    <mergeCell ref="M38:N38"/>
    <mergeCell ref="U36:V36"/>
    <mergeCell ref="A34:L34"/>
  </mergeCells>
  <dataValidations count="8">
    <dataValidation type="list" allowBlank="1" showInputMessage="1" showErrorMessage="1" sqref="U37:U41">
      <formula1>Role</formula1>
    </dataValidation>
    <dataValidation type="list" allowBlank="1" showInputMessage="1" showErrorMessage="1" sqref="D22:D26">
      <formula1>Prix</formula1>
    </dataValidation>
    <dataValidation type="list" allowBlank="1" showInputMessage="1" showErrorMessage="1" sqref="J20:K20">
      <formula1>CHOIX5</formula1>
    </dataValidation>
    <dataValidation type="list" allowBlank="1" showInputMessage="1" showErrorMessage="1" sqref="H20:I20">
      <formula1>CHOIX4</formula1>
    </dataValidation>
    <dataValidation type="list" allowBlank="1" showInputMessage="1" showErrorMessage="1" sqref="F20:G20">
      <formula1>CHOIX3</formula1>
    </dataValidation>
    <dataValidation type="list" allowBlank="1" showInputMessage="1" showErrorMessage="1" sqref="C20">
      <formula1>CHOIX1</formula1>
    </dataValidation>
    <dataValidation type="list" allowBlank="1" showInputMessage="1" showErrorMessage="1" sqref="D20:E20">
      <formula1>CHOIX2B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W43"/>
  <sheetViews>
    <sheetView showGridLines="0" view="pageBreakPreview" topLeftCell="A11" zoomScale="115" zoomScaleNormal="100" zoomScaleSheetLayoutView="115" workbookViewId="0">
      <selection activeCell="M19" sqref="M19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Q1" s="207" t="s">
        <v>59</v>
      </c>
      <c r="R1" s="207"/>
      <c r="S1" s="207"/>
      <c r="T1" s="207"/>
      <c r="U1" s="207"/>
      <c r="V1" s="207"/>
      <c r="W1" s="207"/>
    </row>
    <row r="2" spans="1:23" ht="18" x14ac:dyDescent="0.25">
      <c r="D2" s="208"/>
      <c r="E2" s="208"/>
      <c r="F2" s="208"/>
      <c r="G2" s="208"/>
      <c r="H2" s="208"/>
      <c r="I2" s="208"/>
      <c r="J2" s="208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16</v>
      </c>
    </row>
    <row r="5" spans="1:23" ht="15" thickBot="1" x14ac:dyDescent="0.25">
      <c r="W5" s="5" t="s">
        <v>46</v>
      </c>
    </row>
    <row r="6" spans="1:23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99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C20</f>
        <v>Choisir</v>
      </c>
      <c r="W6" s="192"/>
    </row>
    <row r="7" spans="1:23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100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F20</f>
        <v>Choisir</v>
      </c>
      <c r="W7" s="194"/>
    </row>
    <row r="8" spans="1:23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62</v>
      </c>
      <c r="N8" s="8"/>
      <c r="O8" s="8"/>
      <c r="P8" s="8"/>
      <c r="Q8" s="8"/>
      <c r="R8" s="8"/>
      <c r="S8" s="8"/>
      <c r="T8" s="8"/>
      <c r="U8" s="8"/>
      <c r="V8" s="193" t="str">
        <f>J20</f>
        <v>Choisir</v>
      </c>
      <c r="W8" s="195"/>
    </row>
    <row r="9" spans="1:23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3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/>
      <c r="O10" s="177"/>
      <c r="P10" s="178"/>
      <c r="Q10" s="12" t="s">
        <v>50</v>
      </c>
      <c r="R10" s="50"/>
      <c r="S10" s="50"/>
      <c r="T10" s="176"/>
      <c r="U10" s="177"/>
      <c r="V10" s="178"/>
      <c r="W10" s="12"/>
    </row>
    <row r="11" spans="1:23" ht="18.75" customHeight="1" x14ac:dyDescent="0.2">
      <c r="A11" s="210"/>
      <c r="B11" s="8" t="s">
        <v>93</v>
      </c>
      <c r="C11" s="185"/>
      <c r="D11" s="185"/>
      <c r="E11" s="8"/>
      <c r="F11" s="273" t="s">
        <v>1</v>
      </c>
      <c r="G11" s="273"/>
      <c r="H11" s="185"/>
      <c r="I11" s="185"/>
      <c r="J11" s="185"/>
      <c r="K11" s="185"/>
      <c r="L11" s="212"/>
      <c r="M11" s="112" t="s">
        <v>51</v>
      </c>
      <c r="N11" s="274" t="s">
        <v>52</v>
      </c>
      <c r="O11" s="274"/>
      <c r="P11" s="274"/>
      <c r="Q11" s="35">
        <v>37023</v>
      </c>
      <c r="R11" s="275"/>
      <c r="S11" s="13" t="s">
        <v>30</v>
      </c>
      <c r="T11" s="283"/>
      <c r="U11" s="284"/>
      <c r="V11" s="285"/>
      <c r="W11" s="113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77" t="s">
        <v>5</v>
      </c>
      <c r="N12" s="263"/>
      <c r="O12" s="263"/>
      <c r="P12" s="263"/>
      <c r="Q12" s="279"/>
      <c r="R12" s="276"/>
      <c r="S12" s="280" t="s">
        <v>31</v>
      </c>
      <c r="T12" s="257"/>
      <c r="U12" s="258"/>
      <c r="V12" s="259"/>
      <c r="W12" s="282"/>
    </row>
    <row r="13" spans="1:23" ht="6.75" customHeight="1" thickBot="1" x14ac:dyDescent="0.25">
      <c r="M13" s="278"/>
      <c r="N13" s="263"/>
      <c r="O13" s="263"/>
      <c r="P13" s="263"/>
      <c r="Q13" s="279"/>
      <c r="R13" s="276"/>
      <c r="S13" s="281"/>
      <c r="T13" s="264"/>
      <c r="U13" s="265"/>
      <c r="V13" s="266"/>
      <c r="W13" s="282"/>
    </row>
    <row r="14" spans="1:23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14" t="s">
        <v>12</v>
      </c>
      <c r="N14" s="263"/>
      <c r="O14" s="263"/>
      <c r="P14" s="263"/>
      <c r="Q14" s="279"/>
      <c r="R14" s="276"/>
      <c r="S14" s="86" t="s">
        <v>32</v>
      </c>
      <c r="T14" s="257"/>
      <c r="U14" s="258"/>
      <c r="V14" s="259"/>
      <c r="W14" s="282"/>
    </row>
    <row r="15" spans="1:23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5"/>
      <c r="N15" s="263"/>
      <c r="O15" s="263"/>
      <c r="P15" s="263"/>
      <c r="Q15" s="279"/>
      <c r="R15" s="276"/>
      <c r="S15" s="85"/>
      <c r="T15" s="264"/>
      <c r="U15" s="265"/>
      <c r="V15" s="266"/>
      <c r="W15" s="282"/>
    </row>
    <row r="16" spans="1:23" ht="18.75" customHeight="1" x14ac:dyDescent="0.2">
      <c r="A16" s="219"/>
      <c r="B16" s="7" t="s">
        <v>2</v>
      </c>
      <c r="C16" s="61"/>
      <c r="D16" s="8"/>
      <c r="E16" s="8"/>
      <c r="F16" s="7" t="s">
        <v>94</v>
      </c>
      <c r="G16" s="8"/>
      <c r="H16" s="61"/>
      <c r="I16" s="8"/>
      <c r="J16" s="8"/>
      <c r="K16" s="8"/>
      <c r="L16" s="10"/>
      <c r="M16" s="116" t="s">
        <v>13</v>
      </c>
      <c r="N16" s="263"/>
      <c r="O16" s="263"/>
      <c r="P16" s="263"/>
      <c r="Q16" s="84"/>
      <c r="R16" s="276"/>
      <c r="S16" s="13" t="s">
        <v>33</v>
      </c>
      <c r="T16" s="267"/>
      <c r="U16" s="268"/>
      <c r="V16" s="269"/>
      <c r="W16" s="117"/>
    </row>
    <row r="17" spans="1:23" x14ac:dyDescent="0.2">
      <c r="A17" s="219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6" t="s">
        <v>14</v>
      </c>
      <c r="N17" s="263"/>
      <c r="O17" s="263"/>
      <c r="P17" s="263"/>
      <c r="Q17" s="84"/>
      <c r="R17" s="276"/>
      <c r="S17" s="13" t="s">
        <v>34</v>
      </c>
      <c r="T17" s="267"/>
      <c r="U17" s="268"/>
      <c r="V17" s="269"/>
      <c r="W17" s="117"/>
    </row>
    <row r="18" spans="1:23" ht="15.75" customHeight="1" x14ac:dyDescent="0.2">
      <c r="A18" s="21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6" t="s">
        <v>15</v>
      </c>
      <c r="N18" s="263"/>
      <c r="O18" s="263"/>
      <c r="P18" s="263"/>
      <c r="Q18" s="84"/>
      <c r="R18" s="276"/>
      <c r="S18" s="13" t="s">
        <v>35</v>
      </c>
      <c r="T18" s="267"/>
      <c r="U18" s="268"/>
      <c r="V18" s="269"/>
      <c r="W18" s="117"/>
    </row>
    <row r="19" spans="1:23" ht="16.5" customHeight="1" x14ac:dyDescent="0.25">
      <c r="A19" s="219"/>
      <c r="B19" s="17" t="s">
        <v>4</v>
      </c>
      <c r="C19" s="99" t="s">
        <v>107</v>
      </c>
      <c r="D19" s="206" t="s">
        <v>130</v>
      </c>
      <c r="E19" s="206"/>
      <c r="F19" s="202" t="s">
        <v>108</v>
      </c>
      <c r="G19" s="202"/>
      <c r="H19" s="205" t="s">
        <v>109</v>
      </c>
      <c r="I19" s="205"/>
      <c r="J19" s="202" t="s">
        <v>110</v>
      </c>
      <c r="K19" s="202"/>
      <c r="L19" s="142"/>
      <c r="M19" s="116" t="s">
        <v>19</v>
      </c>
      <c r="N19" s="263"/>
      <c r="O19" s="263"/>
      <c r="P19" s="263"/>
      <c r="Q19" s="84"/>
      <c r="R19" s="276"/>
      <c r="S19" s="13" t="s">
        <v>36</v>
      </c>
      <c r="T19" s="267"/>
      <c r="U19" s="268"/>
      <c r="V19" s="269"/>
      <c r="W19" s="117"/>
    </row>
    <row r="20" spans="1:23" ht="18.75" customHeight="1" thickBot="1" x14ac:dyDescent="0.25">
      <c r="A20" s="220"/>
      <c r="B20" s="57" t="s">
        <v>60</v>
      </c>
      <c r="C20" s="61" t="s">
        <v>139</v>
      </c>
      <c r="D20" s="203" t="s">
        <v>139</v>
      </c>
      <c r="E20" s="204"/>
      <c r="F20" s="203" t="s">
        <v>139</v>
      </c>
      <c r="G20" s="204"/>
      <c r="H20" s="203" t="s">
        <v>139</v>
      </c>
      <c r="I20" s="204"/>
      <c r="J20" s="203" t="s">
        <v>139</v>
      </c>
      <c r="K20" s="204"/>
      <c r="L20" s="142"/>
      <c r="M20" s="75" t="s">
        <v>20</v>
      </c>
      <c r="N20" s="257"/>
      <c r="O20" s="258"/>
      <c r="P20" s="259"/>
      <c r="Q20" s="84"/>
      <c r="R20" s="276"/>
      <c r="S20" s="77" t="s">
        <v>37</v>
      </c>
      <c r="T20" s="165"/>
      <c r="U20" s="166"/>
      <c r="V20" s="167"/>
      <c r="W20" s="117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118" t="s">
        <v>21</v>
      </c>
      <c r="N21" s="263"/>
      <c r="O21" s="263"/>
      <c r="P21" s="263"/>
      <c r="Q21" s="84"/>
      <c r="R21" s="276"/>
      <c r="S21" s="18" t="s">
        <v>38</v>
      </c>
      <c r="T21" s="270"/>
      <c r="U21" s="271"/>
      <c r="V21" s="272"/>
      <c r="W21" s="117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118" t="s">
        <v>22</v>
      </c>
      <c r="N22" s="263"/>
      <c r="O22" s="263"/>
      <c r="P22" s="263"/>
      <c r="Q22" s="84"/>
      <c r="R22" s="276"/>
      <c r="S22" s="18" t="s">
        <v>39</v>
      </c>
      <c r="T22" s="270"/>
      <c r="U22" s="271"/>
      <c r="V22" s="272"/>
      <c r="W22" s="117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119" t="s">
        <v>23</v>
      </c>
      <c r="N23" s="264"/>
      <c r="O23" s="265"/>
      <c r="P23" s="266"/>
      <c r="Q23" s="84"/>
      <c r="R23" s="276"/>
      <c r="S23" s="87" t="s">
        <v>40</v>
      </c>
      <c r="T23" s="264"/>
      <c r="U23" s="265"/>
      <c r="V23" s="266"/>
      <c r="W23" s="117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118" t="s">
        <v>24</v>
      </c>
      <c r="N24" s="263"/>
      <c r="O24" s="263"/>
      <c r="P24" s="263"/>
      <c r="Q24" s="84"/>
      <c r="R24" s="276"/>
      <c r="S24" s="18" t="s">
        <v>41</v>
      </c>
      <c r="T24" s="270"/>
      <c r="U24" s="271"/>
      <c r="V24" s="272"/>
      <c r="W24" s="117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120" t="s">
        <v>25</v>
      </c>
      <c r="N25" s="257"/>
      <c r="O25" s="258"/>
      <c r="P25" s="259"/>
      <c r="Q25" s="84"/>
      <c r="R25" s="276"/>
      <c r="S25" s="22" t="s">
        <v>42</v>
      </c>
      <c r="T25" s="260"/>
      <c r="U25" s="261"/>
      <c r="V25" s="262"/>
      <c r="W25" s="117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120" t="s">
        <v>26</v>
      </c>
      <c r="N26" s="257"/>
      <c r="O26" s="258"/>
      <c r="P26" s="259"/>
      <c r="Q26" s="84"/>
      <c r="R26" s="276"/>
      <c r="S26" s="22" t="s">
        <v>43</v>
      </c>
      <c r="T26" s="260"/>
      <c r="U26" s="261"/>
      <c r="V26" s="262"/>
      <c r="W26" s="117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114" t="s">
        <v>27</v>
      </c>
      <c r="N27" s="257"/>
      <c r="O27" s="258"/>
      <c r="P27" s="259"/>
      <c r="Q27" s="84"/>
      <c r="R27" s="276"/>
      <c r="S27" s="86" t="s">
        <v>44</v>
      </c>
      <c r="T27" s="257"/>
      <c r="U27" s="258"/>
      <c r="V27" s="259"/>
      <c r="W27" s="117"/>
    </row>
    <row r="28" spans="1:23" ht="18" customHeight="1" x14ac:dyDescent="0.2">
      <c r="A28" s="110"/>
      <c r="B28" s="108"/>
      <c r="C28" s="108"/>
      <c r="D28" s="108"/>
      <c r="E28" s="8"/>
      <c r="F28" s="109"/>
      <c r="G28" s="109"/>
      <c r="H28" s="109"/>
      <c r="I28" s="109"/>
      <c r="J28" s="109"/>
      <c r="K28" s="109"/>
      <c r="L28" s="109"/>
      <c r="M28" s="116" t="s">
        <v>28</v>
      </c>
      <c r="N28" s="257"/>
      <c r="O28" s="258"/>
      <c r="P28" s="259"/>
      <c r="Q28" s="84"/>
      <c r="R28" s="276"/>
      <c r="S28" s="13" t="s">
        <v>45</v>
      </c>
      <c r="T28" s="263"/>
      <c r="U28" s="263"/>
      <c r="V28" s="263"/>
      <c r="W28" s="117"/>
    </row>
    <row r="29" spans="1:23" ht="18" customHeight="1" x14ac:dyDescent="0.2">
      <c r="A29" s="25" t="s">
        <v>95</v>
      </c>
      <c r="M29" s="46" t="s">
        <v>29</v>
      </c>
      <c r="N29" s="165"/>
      <c r="O29" s="166"/>
      <c r="P29" s="167"/>
      <c r="Q29" s="56"/>
      <c r="R29" s="8"/>
      <c r="S29" s="8"/>
      <c r="T29" s="8"/>
      <c r="U29" s="8"/>
      <c r="V29" s="8"/>
      <c r="W29" s="10"/>
    </row>
    <row r="30" spans="1:23" ht="15" thickBot="1" x14ac:dyDescent="0.25">
      <c r="A30" s="243" t="s">
        <v>96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44" t="s">
        <v>104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4.25" customHeight="1" x14ac:dyDescent="0.2">
      <c r="A32" s="245" t="s">
        <v>105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54" t="s">
        <v>101</v>
      </c>
      <c r="N32" s="222"/>
      <c r="O32" s="222"/>
      <c r="P32" s="222"/>
      <c r="Q32" s="222"/>
      <c r="R32" s="222"/>
      <c r="S32" s="222"/>
      <c r="T32" s="59"/>
      <c r="U32" s="255">
        <v>0</v>
      </c>
      <c r="V32" s="252" t="s">
        <v>88</v>
      </c>
      <c r="W32" s="252"/>
    </row>
    <row r="33" spans="1:23" ht="15" customHeight="1" thickBot="1" x14ac:dyDescent="0.25">
      <c r="A33" s="246" t="s">
        <v>106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21"/>
      <c r="N33" s="222"/>
      <c r="O33" s="222"/>
      <c r="P33" s="222"/>
      <c r="Q33" s="222"/>
      <c r="R33" s="222"/>
      <c r="S33" s="222"/>
      <c r="T33" s="59"/>
      <c r="U33" s="256"/>
      <c r="V33" s="252"/>
      <c r="W33" s="252"/>
    </row>
    <row r="34" spans="1:23" ht="1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45"/>
      <c r="N34" s="8"/>
      <c r="O34" s="8"/>
      <c r="P34" s="8"/>
      <c r="Q34" s="8"/>
      <c r="R34" s="41"/>
      <c r="S34" s="41"/>
      <c r="T34" s="41"/>
      <c r="U34" s="43"/>
      <c r="V34" s="252"/>
      <c r="W34" s="252"/>
    </row>
    <row r="35" spans="1:23" ht="15" x14ac:dyDescent="0.2">
      <c r="A35" s="243" t="s">
        <v>103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70" t="s">
        <v>65</v>
      </c>
      <c r="N35" s="41"/>
      <c r="O35" s="41"/>
      <c r="P35" s="41" t="s">
        <v>66</v>
      </c>
      <c r="Q35" s="41"/>
      <c r="R35" s="8"/>
      <c r="S35" s="65"/>
      <c r="T35" s="65"/>
      <c r="U35" s="65" t="s">
        <v>69</v>
      </c>
      <c r="V35" s="253"/>
      <c r="W35" s="253"/>
    </row>
    <row r="36" spans="1:23" x14ac:dyDescent="0.2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7"/>
      <c r="N36" s="248"/>
      <c r="O36" s="60"/>
      <c r="P36" s="155"/>
      <c r="Q36" s="249"/>
      <c r="R36" s="249"/>
      <c r="S36" s="156"/>
      <c r="T36" s="74"/>
      <c r="U36" s="155" t="s">
        <v>70</v>
      </c>
      <c r="V36" s="156"/>
      <c r="W36" s="72" t="s">
        <v>53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97"/>
      <c r="L37" s="8"/>
      <c r="M37" s="247"/>
      <c r="N37" s="248"/>
      <c r="O37" s="60"/>
      <c r="P37" s="155"/>
      <c r="Q37" s="249"/>
      <c r="R37" s="249"/>
      <c r="S37" s="156"/>
      <c r="T37" s="74"/>
      <c r="U37" s="184"/>
      <c r="V37" s="146"/>
      <c r="W37" s="72" t="s">
        <v>53</v>
      </c>
    </row>
    <row r="38" spans="1:23" x14ac:dyDescent="0.2">
      <c r="A38" s="286" t="s">
        <v>98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47"/>
      <c r="N38" s="248"/>
      <c r="O38" s="60"/>
      <c r="P38" s="155"/>
      <c r="Q38" s="249"/>
      <c r="R38" s="249"/>
      <c r="S38" s="156"/>
      <c r="T38" s="74"/>
      <c r="U38" s="184"/>
      <c r="V38" s="146"/>
      <c r="W38" s="72" t="s">
        <v>53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7"/>
      <c r="N39" s="248"/>
      <c r="O39" s="60"/>
      <c r="P39" s="155"/>
      <c r="Q39" s="249"/>
      <c r="R39" s="249"/>
      <c r="S39" s="156"/>
      <c r="T39" s="74"/>
      <c r="U39" s="184"/>
      <c r="V39" s="146"/>
      <c r="W39" s="73" t="s">
        <v>102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7"/>
      <c r="N40" s="248"/>
      <c r="O40" s="136"/>
      <c r="P40" s="155"/>
      <c r="Q40" s="249"/>
      <c r="R40" s="249"/>
      <c r="S40" s="156"/>
      <c r="T40" s="131"/>
      <c r="U40" s="184"/>
      <c r="V40" s="146"/>
      <c r="W40" s="73" t="s">
        <v>102</v>
      </c>
    </row>
    <row r="41" spans="1:23" ht="15" thickBot="1" x14ac:dyDescent="0.25">
      <c r="M41" s="236"/>
      <c r="N41" s="237"/>
      <c r="O41" s="64"/>
      <c r="P41" s="238"/>
      <c r="Q41" s="239"/>
      <c r="R41" s="239"/>
      <c r="S41" s="240"/>
      <c r="T41" s="107"/>
      <c r="U41" s="241"/>
      <c r="V41" s="242"/>
      <c r="W41" s="135" t="s">
        <v>102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sheet="1" objects="1" scenarios="1" formatCells="0" formatColumns="0"/>
  <mergeCells count="106"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T20:V20"/>
    <mergeCell ref="T9:V9"/>
    <mergeCell ref="T10:V10"/>
    <mergeCell ref="T11:V11"/>
    <mergeCell ref="T12:V13"/>
    <mergeCell ref="A14:A20"/>
    <mergeCell ref="V6:W6"/>
    <mergeCell ref="N16:P16"/>
    <mergeCell ref="N17:P17"/>
    <mergeCell ref="N18:P18"/>
    <mergeCell ref="T19:V19"/>
    <mergeCell ref="T14:V15"/>
    <mergeCell ref="H19:I19"/>
    <mergeCell ref="N19:P19"/>
    <mergeCell ref="T16:V16"/>
    <mergeCell ref="T17:V17"/>
    <mergeCell ref="T18:V18"/>
    <mergeCell ref="N22:P22"/>
    <mergeCell ref="N24:P24"/>
    <mergeCell ref="N25:P25"/>
    <mergeCell ref="N23:P23"/>
    <mergeCell ref="J19:K19"/>
    <mergeCell ref="A36:L36"/>
    <mergeCell ref="V32:W35"/>
    <mergeCell ref="P37:S37"/>
    <mergeCell ref="U37:V37"/>
    <mergeCell ref="P38:S38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D19:E19"/>
    <mergeCell ref="F19:G19"/>
    <mergeCell ref="D20:E20"/>
    <mergeCell ref="F20:G20"/>
    <mergeCell ref="H20:I20"/>
    <mergeCell ref="J20:K20"/>
    <mergeCell ref="N21:P21"/>
    <mergeCell ref="T21:V21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N26:P26"/>
    <mergeCell ref="T23:V23"/>
    <mergeCell ref="A35:L35"/>
    <mergeCell ref="M41:N41"/>
    <mergeCell ref="P41:S41"/>
    <mergeCell ref="U41:V41"/>
    <mergeCell ref="B24:C24"/>
    <mergeCell ref="B25:C25"/>
    <mergeCell ref="B26:C26"/>
    <mergeCell ref="B23:C23"/>
    <mergeCell ref="B22:C22"/>
    <mergeCell ref="A30:L30"/>
    <mergeCell ref="A31:L31"/>
    <mergeCell ref="A32:L32"/>
    <mergeCell ref="A33:L33"/>
    <mergeCell ref="T24:V24"/>
    <mergeCell ref="T25:V25"/>
    <mergeCell ref="T26:V26"/>
    <mergeCell ref="T22:V22"/>
    <mergeCell ref="M40:N40"/>
    <mergeCell ref="U38:V38"/>
    <mergeCell ref="P39:S39"/>
    <mergeCell ref="U39:V39"/>
    <mergeCell ref="P40:S40"/>
    <mergeCell ref="U40:V40"/>
    <mergeCell ref="M39:N39"/>
    <mergeCell ref="A34:L34"/>
  </mergeCells>
  <dataValidations count="8">
    <dataValidation type="list" allowBlank="1" showInputMessage="1" showErrorMessage="1" sqref="U37:U41">
      <formula1>Role</formula1>
    </dataValidation>
    <dataValidation type="list" allowBlank="1" showInputMessage="1" showErrorMessage="1" sqref="D22:D26">
      <formula1>Prix</formula1>
    </dataValidation>
    <dataValidation type="list" allowBlank="1" showInputMessage="1" showErrorMessage="1" sqref="J20:K20">
      <formula1>CHOIX5</formula1>
    </dataValidation>
    <dataValidation type="list" allowBlank="1" showInputMessage="1" showErrorMessage="1" sqref="H20:I20">
      <formula1>CHOIX4</formula1>
    </dataValidation>
    <dataValidation type="list" allowBlank="1" showInputMessage="1" showErrorMessage="1" sqref="F20:G20">
      <formula1>CHOIX3</formula1>
    </dataValidation>
    <dataValidation type="list" allowBlank="1" showInputMessage="1" showErrorMessage="1" sqref="C20">
      <formula1>CHOIX1</formula1>
    </dataValidation>
    <dataValidation type="list" allowBlank="1" showInputMessage="1" showErrorMessage="1" sqref="D20:E20">
      <formula1>CHOIX2B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W43"/>
  <sheetViews>
    <sheetView showGridLines="0" view="pageBreakPreview" zoomScale="60" zoomScaleNormal="100" workbookViewId="0">
      <selection activeCell="M19" sqref="M19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Q1" s="207" t="s">
        <v>59</v>
      </c>
      <c r="R1" s="207"/>
      <c r="S1" s="207"/>
      <c r="T1" s="207"/>
      <c r="U1" s="207"/>
      <c r="V1" s="207"/>
      <c r="W1" s="207"/>
    </row>
    <row r="2" spans="1:23" ht="18" x14ac:dyDescent="0.25">
      <c r="D2" s="208"/>
      <c r="E2" s="208"/>
      <c r="F2" s="208"/>
      <c r="G2" s="208"/>
      <c r="H2" s="208"/>
      <c r="I2" s="208"/>
      <c r="J2" s="208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16</v>
      </c>
    </row>
    <row r="5" spans="1:23" ht="15" thickBot="1" x14ac:dyDescent="0.25">
      <c r="W5" s="5" t="s">
        <v>46</v>
      </c>
    </row>
    <row r="6" spans="1:23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99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C20</f>
        <v>Choisir</v>
      </c>
      <c r="W6" s="192"/>
    </row>
    <row r="7" spans="1:23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100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F20</f>
        <v>Choisir</v>
      </c>
      <c r="W7" s="194"/>
    </row>
    <row r="8" spans="1:23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62</v>
      </c>
      <c r="N8" s="8"/>
      <c r="O8" s="8"/>
      <c r="P8" s="8"/>
      <c r="Q8" s="8"/>
      <c r="R8" s="8"/>
      <c r="S8" s="8"/>
      <c r="T8" s="8"/>
      <c r="U8" s="8"/>
      <c r="V8" s="193" t="str">
        <f>J20</f>
        <v>Choisir</v>
      </c>
      <c r="W8" s="195"/>
    </row>
    <row r="9" spans="1:23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3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/>
      <c r="O10" s="177"/>
      <c r="P10" s="178"/>
      <c r="Q10" s="12" t="s">
        <v>50</v>
      </c>
      <c r="R10" s="50"/>
      <c r="S10" s="50"/>
      <c r="T10" s="176"/>
      <c r="U10" s="177"/>
      <c r="V10" s="178"/>
      <c r="W10" s="12"/>
    </row>
    <row r="11" spans="1:23" ht="18.75" customHeight="1" x14ac:dyDescent="0.2">
      <c r="A11" s="210"/>
      <c r="B11" s="8" t="s">
        <v>93</v>
      </c>
      <c r="C11" s="185"/>
      <c r="D11" s="185"/>
      <c r="E11" s="8"/>
      <c r="F11" s="273" t="s">
        <v>1</v>
      </c>
      <c r="G11" s="273"/>
      <c r="H11" s="185"/>
      <c r="I11" s="185"/>
      <c r="J11" s="185"/>
      <c r="K11" s="185"/>
      <c r="L11" s="212"/>
      <c r="M11" s="112" t="s">
        <v>51</v>
      </c>
      <c r="N11" s="274" t="s">
        <v>52</v>
      </c>
      <c r="O11" s="274"/>
      <c r="P11" s="274"/>
      <c r="Q11" s="35">
        <v>37023</v>
      </c>
      <c r="R11" s="275"/>
      <c r="S11" s="13" t="s">
        <v>30</v>
      </c>
      <c r="T11" s="283"/>
      <c r="U11" s="284"/>
      <c r="V11" s="285"/>
      <c r="W11" s="113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77" t="s">
        <v>5</v>
      </c>
      <c r="N12" s="263"/>
      <c r="O12" s="263"/>
      <c r="P12" s="263"/>
      <c r="Q12" s="279"/>
      <c r="R12" s="276"/>
      <c r="S12" s="280" t="s">
        <v>31</v>
      </c>
      <c r="T12" s="257"/>
      <c r="U12" s="258"/>
      <c r="V12" s="259"/>
      <c r="W12" s="282"/>
    </row>
    <row r="13" spans="1:23" ht="6.75" customHeight="1" thickBot="1" x14ac:dyDescent="0.25">
      <c r="M13" s="278"/>
      <c r="N13" s="263"/>
      <c r="O13" s="263"/>
      <c r="P13" s="263"/>
      <c r="Q13" s="279"/>
      <c r="R13" s="276"/>
      <c r="S13" s="281"/>
      <c r="T13" s="264"/>
      <c r="U13" s="265"/>
      <c r="V13" s="266"/>
      <c r="W13" s="282"/>
    </row>
    <row r="14" spans="1:23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14" t="s">
        <v>12</v>
      </c>
      <c r="N14" s="263"/>
      <c r="O14" s="263"/>
      <c r="P14" s="263"/>
      <c r="Q14" s="279"/>
      <c r="R14" s="276"/>
      <c r="S14" s="86" t="s">
        <v>32</v>
      </c>
      <c r="T14" s="257"/>
      <c r="U14" s="258"/>
      <c r="V14" s="259"/>
      <c r="W14" s="282"/>
    </row>
    <row r="15" spans="1:23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5"/>
      <c r="N15" s="263"/>
      <c r="O15" s="263"/>
      <c r="P15" s="263"/>
      <c r="Q15" s="279"/>
      <c r="R15" s="276"/>
      <c r="S15" s="85"/>
      <c r="T15" s="264"/>
      <c r="U15" s="265"/>
      <c r="V15" s="266"/>
      <c r="W15" s="282"/>
    </row>
    <row r="16" spans="1:23" ht="18.75" customHeight="1" x14ac:dyDescent="0.2">
      <c r="A16" s="219"/>
      <c r="B16" s="7" t="s">
        <v>2</v>
      </c>
      <c r="C16" s="61"/>
      <c r="D16" s="8"/>
      <c r="E16" s="8"/>
      <c r="F16" s="7" t="s">
        <v>94</v>
      </c>
      <c r="G16" s="8"/>
      <c r="H16" s="61"/>
      <c r="I16" s="8"/>
      <c r="J16" s="8"/>
      <c r="K16" s="8"/>
      <c r="L16" s="10"/>
      <c r="M16" s="116" t="s">
        <v>13</v>
      </c>
      <c r="N16" s="263"/>
      <c r="O16" s="263"/>
      <c r="P16" s="263"/>
      <c r="Q16" s="84"/>
      <c r="R16" s="276"/>
      <c r="S16" s="13" t="s">
        <v>33</v>
      </c>
      <c r="T16" s="267"/>
      <c r="U16" s="268"/>
      <c r="V16" s="269"/>
      <c r="W16" s="117"/>
    </row>
    <row r="17" spans="1:23" x14ac:dyDescent="0.2">
      <c r="A17" s="219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6" t="s">
        <v>14</v>
      </c>
      <c r="N17" s="263"/>
      <c r="O17" s="263"/>
      <c r="P17" s="263"/>
      <c r="Q17" s="84"/>
      <c r="R17" s="276"/>
      <c r="S17" s="13" t="s">
        <v>34</v>
      </c>
      <c r="T17" s="267"/>
      <c r="U17" s="268"/>
      <c r="V17" s="269"/>
      <c r="W17" s="117"/>
    </row>
    <row r="18" spans="1:23" ht="15.75" customHeight="1" x14ac:dyDescent="0.2">
      <c r="A18" s="21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6" t="s">
        <v>15</v>
      </c>
      <c r="N18" s="263"/>
      <c r="O18" s="263"/>
      <c r="P18" s="263"/>
      <c r="Q18" s="84"/>
      <c r="R18" s="276"/>
      <c r="S18" s="13" t="s">
        <v>35</v>
      </c>
      <c r="T18" s="267"/>
      <c r="U18" s="268"/>
      <c r="V18" s="269"/>
      <c r="W18" s="117"/>
    </row>
    <row r="19" spans="1:23" ht="16.5" customHeight="1" x14ac:dyDescent="0.25">
      <c r="A19" s="219"/>
      <c r="B19" s="17" t="s">
        <v>4</v>
      </c>
      <c r="C19" s="99" t="s">
        <v>107</v>
      </c>
      <c r="D19" s="206" t="s">
        <v>130</v>
      </c>
      <c r="E19" s="206"/>
      <c r="F19" s="202" t="s">
        <v>108</v>
      </c>
      <c r="G19" s="202"/>
      <c r="H19" s="205" t="s">
        <v>109</v>
      </c>
      <c r="I19" s="205"/>
      <c r="J19" s="202" t="s">
        <v>110</v>
      </c>
      <c r="K19" s="202"/>
      <c r="L19" s="142"/>
      <c r="M19" s="116" t="s">
        <v>19</v>
      </c>
      <c r="N19" s="263"/>
      <c r="O19" s="263"/>
      <c r="P19" s="263"/>
      <c r="Q19" s="84"/>
      <c r="R19" s="276"/>
      <c r="S19" s="13" t="s">
        <v>36</v>
      </c>
      <c r="T19" s="267"/>
      <c r="U19" s="268"/>
      <c r="V19" s="269"/>
      <c r="W19" s="117"/>
    </row>
    <row r="20" spans="1:23" ht="18.75" customHeight="1" thickBot="1" x14ac:dyDescent="0.25">
      <c r="A20" s="220"/>
      <c r="B20" s="57" t="s">
        <v>60</v>
      </c>
      <c r="C20" s="61" t="s">
        <v>139</v>
      </c>
      <c r="D20" s="203" t="s">
        <v>139</v>
      </c>
      <c r="E20" s="204"/>
      <c r="F20" s="203" t="s">
        <v>139</v>
      </c>
      <c r="G20" s="204"/>
      <c r="H20" s="203" t="s">
        <v>139</v>
      </c>
      <c r="I20" s="204"/>
      <c r="J20" s="203" t="s">
        <v>139</v>
      </c>
      <c r="K20" s="204"/>
      <c r="L20" s="142"/>
      <c r="M20" s="75" t="s">
        <v>20</v>
      </c>
      <c r="N20" s="257"/>
      <c r="O20" s="258"/>
      <c r="P20" s="259"/>
      <c r="Q20" s="84"/>
      <c r="R20" s="276"/>
      <c r="S20" s="77" t="s">
        <v>37</v>
      </c>
      <c r="T20" s="165"/>
      <c r="U20" s="166"/>
      <c r="V20" s="167"/>
      <c r="W20" s="117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118" t="s">
        <v>21</v>
      </c>
      <c r="N21" s="263"/>
      <c r="O21" s="263"/>
      <c r="P21" s="263"/>
      <c r="Q21" s="84"/>
      <c r="R21" s="276"/>
      <c r="S21" s="18" t="s">
        <v>38</v>
      </c>
      <c r="T21" s="270"/>
      <c r="U21" s="271"/>
      <c r="V21" s="272"/>
      <c r="W21" s="117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118" t="s">
        <v>22</v>
      </c>
      <c r="N22" s="263"/>
      <c r="O22" s="263"/>
      <c r="P22" s="263"/>
      <c r="Q22" s="84"/>
      <c r="R22" s="276"/>
      <c r="S22" s="18" t="s">
        <v>39</v>
      </c>
      <c r="T22" s="270"/>
      <c r="U22" s="271"/>
      <c r="V22" s="272"/>
      <c r="W22" s="117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119" t="s">
        <v>23</v>
      </c>
      <c r="N23" s="264"/>
      <c r="O23" s="265"/>
      <c r="P23" s="266"/>
      <c r="Q23" s="84"/>
      <c r="R23" s="276"/>
      <c r="S23" s="87" t="s">
        <v>40</v>
      </c>
      <c r="T23" s="264"/>
      <c r="U23" s="265"/>
      <c r="V23" s="266"/>
      <c r="W23" s="117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118" t="s">
        <v>24</v>
      </c>
      <c r="N24" s="263"/>
      <c r="O24" s="263"/>
      <c r="P24" s="263"/>
      <c r="Q24" s="84"/>
      <c r="R24" s="276"/>
      <c r="S24" s="18" t="s">
        <v>41</v>
      </c>
      <c r="T24" s="270"/>
      <c r="U24" s="271"/>
      <c r="V24" s="272"/>
      <c r="W24" s="117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120" t="s">
        <v>25</v>
      </c>
      <c r="N25" s="257"/>
      <c r="O25" s="258"/>
      <c r="P25" s="259"/>
      <c r="Q25" s="84"/>
      <c r="R25" s="276"/>
      <c r="S25" s="22" t="s">
        <v>42</v>
      </c>
      <c r="T25" s="260"/>
      <c r="U25" s="261"/>
      <c r="V25" s="262"/>
      <c r="W25" s="117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120" t="s">
        <v>26</v>
      </c>
      <c r="N26" s="257"/>
      <c r="O26" s="258"/>
      <c r="P26" s="259"/>
      <c r="Q26" s="84"/>
      <c r="R26" s="276"/>
      <c r="S26" s="22" t="s">
        <v>43</v>
      </c>
      <c r="T26" s="260"/>
      <c r="U26" s="261"/>
      <c r="V26" s="262"/>
      <c r="W26" s="117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114" t="s">
        <v>27</v>
      </c>
      <c r="N27" s="257"/>
      <c r="O27" s="258"/>
      <c r="P27" s="259"/>
      <c r="Q27" s="84"/>
      <c r="R27" s="276"/>
      <c r="S27" s="86" t="s">
        <v>44</v>
      </c>
      <c r="T27" s="257"/>
      <c r="U27" s="258"/>
      <c r="V27" s="259"/>
      <c r="W27" s="117"/>
    </row>
    <row r="28" spans="1:23" ht="18" customHeight="1" x14ac:dyDescent="0.2">
      <c r="A28" s="110"/>
      <c r="B28" s="108"/>
      <c r="C28" s="108"/>
      <c r="D28" s="108"/>
      <c r="E28" s="8"/>
      <c r="F28" s="109"/>
      <c r="G28" s="109"/>
      <c r="H28" s="109"/>
      <c r="I28" s="109"/>
      <c r="J28" s="109"/>
      <c r="K28" s="109"/>
      <c r="L28" s="109"/>
      <c r="M28" s="116" t="s">
        <v>28</v>
      </c>
      <c r="N28" s="257"/>
      <c r="O28" s="258"/>
      <c r="P28" s="259"/>
      <c r="Q28" s="84"/>
      <c r="R28" s="276"/>
      <c r="S28" s="13" t="s">
        <v>45</v>
      </c>
      <c r="T28" s="263"/>
      <c r="U28" s="263"/>
      <c r="V28" s="263"/>
      <c r="W28" s="117"/>
    </row>
    <row r="29" spans="1:23" ht="18" customHeight="1" x14ac:dyDescent="0.2">
      <c r="A29" s="25" t="s">
        <v>95</v>
      </c>
      <c r="M29" s="46" t="s">
        <v>29</v>
      </c>
      <c r="N29" s="165"/>
      <c r="O29" s="166"/>
      <c r="P29" s="167"/>
      <c r="Q29" s="56"/>
      <c r="R29" s="8"/>
      <c r="S29" s="8"/>
      <c r="T29" s="8"/>
      <c r="U29" s="8"/>
      <c r="V29" s="8"/>
      <c r="W29" s="10"/>
    </row>
    <row r="30" spans="1:23" ht="15" thickBot="1" x14ac:dyDescent="0.25">
      <c r="A30" s="243" t="s">
        <v>96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44" t="s">
        <v>104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4.25" customHeight="1" x14ac:dyDescent="0.2">
      <c r="A32" s="245" t="s">
        <v>105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54" t="s">
        <v>101</v>
      </c>
      <c r="N32" s="222"/>
      <c r="O32" s="222"/>
      <c r="P32" s="222"/>
      <c r="Q32" s="222"/>
      <c r="R32" s="222"/>
      <c r="S32" s="222"/>
      <c r="T32" s="59"/>
      <c r="U32" s="255">
        <v>0</v>
      </c>
      <c r="V32" s="252" t="s">
        <v>88</v>
      </c>
      <c r="W32" s="252"/>
    </row>
    <row r="33" spans="1:23" ht="15" customHeight="1" thickBot="1" x14ac:dyDescent="0.25">
      <c r="A33" s="246" t="s">
        <v>106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21"/>
      <c r="N33" s="222"/>
      <c r="O33" s="222"/>
      <c r="P33" s="222"/>
      <c r="Q33" s="222"/>
      <c r="R33" s="222"/>
      <c r="S33" s="222"/>
      <c r="T33" s="59"/>
      <c r="U33" s="256"/>
      <c r="V33" s="252"/>
      <c r="W33" s="252"/>
    </row>
    <row r="34" spans="1:23" ht="1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45"/>
      <c r="N34" s="8"/>
      <c r="O34" s="8"/>
      <c r="P34" s="8"/>
      <c r="Q34" s="8"/>
      <c r="R34" s="41"/>
      <c r="S34" s="41"/>
      <c r="T34" s="41"/>
      <c r="U34" s="43"/>
      <c r="V34" s="252"/>
      <c r="W34" s="252"/>
    </row>
    <row r="35" spans="1:23" ht="15" x14ac:dyDescent="0.2">
      <c r="A35" s="243" t="s">
        <v>103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70" t="s">
        <v>65</v>
      </c>
      <c r="N35" s="41"/>
      <c r="O35" s="41"/>
      <c r="P35" s="41" t="s">
        <v>66</v>
      </c>
      <c r="Q35" s="41"/>
      <c r="R35" s="8"/>
      <c r="S35" s="65"/>
      <c r="T35" s="65"/>
      <c r="U35" s="65" t="s">
        <v>69</v>
      </c>
      <c r="V35" s="253"/>
      <c r="W35" s="253"/>
    </row>
    <row r="36" spans="1:23" x14ac:dyDescent="0.2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7"/>
      <c r="N36" s="248"/>
      <c r="O36" s="60"/>
      <c r="P36" s="155"/>
      <c r="Q36" s="249"/>
      <c r="R36" s="249"/>
      <c r="S36" s="156"/>
      <c r="T36" s="74"/>
      <c r="U36" s="155" t="s">
        <v>70</v>
      </c>
      <c r="V36" s="156"/>
      <c r="W36" s="72" t="s">
        <v>53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97"/>
      <c r="L37" s="8"/>
      <c r="M37" s="247"/>
      <c r="N37" s="248"/>
      <c r="O37" s="60"/>
      <c r="P37" s="155"/>
      <c r="Q37" s="249"/>
      <c r="R37" s="249"/>
      <c r="S37" s="156"/>
      <c r="T37" s="74"/>
      <c r="U37" s="184"/>
      <c r="V37" s="146"/>
      <c r="W37" s="72" t="s">
        <v>53</v>
      </c>
    </row>
    <row r="38" spans="1:23" x14ac:dyDescent="0.2">
      <c r="A38" s="286" t="s">
        <v>98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47"/>
      <c r="N38" s="248"/>
      <c r="O38" s="60"/>
      <c r="P38" s="155"/>
      <c r="Q38" s="249"/>
      <c r="R38" s="249"/>
      <c r="S38" s="156"/>
      <c r="T38" s="74"/>
      <c r="U38" s="184"/>
      <c r="V38" s="146"/>
      <c r="W38" s="72" t="s">
        <v>53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7"/>
      <c r="N39" s="248"/>
      <c r="O39" s="60"/>
      <c r="P39" s="155"/>
      <c r="Q39" s="249"/>
      <c r="R39" s="249"/>
      <c r="S39" s="156"/>
      <c r="T39" s="74"/>
      <c r="U39" s="184"/>
      <c r="V39" s="146"/>
      <c r="W39" s="73" t="s">
        <v>102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7"/>
      <c r="N40" s="248"/>
      <c r="O40" s="136"/>
      <c r="P40" s="155"/>
      <c r="Q40" s="249"/>
      <c r="R40" s="249"/>
      <c r="S40" s="156"/>
      <c r="T40" s="131"/>
      <c r="U40" s="184"/>
      <c r="V40" s="146"/>
      <c r="W40" s="73" t="s">
        <v>102</v>
      </c>
    </row>
    <row r="41" spans="1:23" ht="15" thickBot="1" x14ac:dyDescent="0.25">
      <c r="M41" s="236"/>
      <c r="N41" s="237"/>
      <c r="O41" s="64"/>
      <c r="P41" s="238"/>
      <c r="Q41" s="239"/>
      <c r="R41" s="239"/>
      <c r="S41" s="240"/>
      <c r="T41" s="107"/>
      <c r="U41" s="241"/>
      <c r="V41" s="242"/>
      <c r="W41" s="135" t="s">
        <v>102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sheet="1" objects="1" scenarios="1" formatCells="0" formatColumns="0"/>
  <mergeCells count="106"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T20:V20"/>
    <mergeCell ref="T9:V9"/>
    <mergeCell ref="T10:V10"/>
    <mergeCell ref="T11:V11"/>
    <mergeCell ref="T12:V13"/>
    <mergeCell ref="A14:A20"/>
    <mergeCell ref="V6:W6"/>
    <mergeCell ref="N16:P16"/>
    <mergeCell ref="N17:P17"/>
    <mergeCell ref="N18:P18"/>
    <mergeCell ref="T19:V19"/>
    <mergeCell ref="T14:V15"/>
    <mergeCell ref="H19:I19"/>
    <mergeCell ref="N19:P19"/>
    <mergeCell ref="T16:V16"/>
    <mergeCell ref="T17:V17"/>
    <mergeCell ref="T18:V18"/>
    <mergeCell ref="N22:P22"/>
    <mergeCell ref="N24:P24"/>
    <mergeCell ref="N25:P25"/>
    <mergeCell ref="N23:P23"/>
    <mergeCell ref="J19:K19"/>
    <mergeCell ref="A36:L36"/>
    <mergeCell ref="V32:W35"/>
    <mergeCell ref="P37:S37"/>
    <mergeCell ref="U37:V37"/>
    <mergeCell ref="P38:S38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D19:E19"/>
    <mergeCell ref="F19:G19"/>
    <mergeCell ref="D20:E20"/>
    <mergeCell ref="F20:G20"/>
    <mergeCell ref="H20:I20"/>
    <mergeCell ref="J20:K20"/>
    <mergeCell ref="N21:P21"/>
    <mergeCell ref="T21:V21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N26:P26"/>
    <mergeCell ref="T23:V23"/>
    <mergeCell ref="A35:L35"/>
    <mergeCell ref="M41:N41"/>
    <mergeCell ref="P41:S41"/>
    <mergeCell ref="U41:V41"/>
    <mergeCell ref="B24:C24"/>
    <mergeCell ref="B25:C25"/>
    <mergeCell ref="B26:C26"/>
    <mergeCell ref="B23:C23"/>
    <mergeCell ref="B22:C22"/>
    <mergeCell ref="A30:L30"/>
    <mergeCell ref="A31:L31"/>
    <mergeCell ref="A32:L32"/>
    <mergeCell ref="A33:L33"/>
    <mergeCell ref="T24:V24"/>
    <mergeCell ref="T25:V25"/>
    <mergeCell ref="T26:V26"/>
    <mergeCell ref="T22:V22"/>
    <mergeCell ref="M40:N40"/>
    <mergeCell ref="U38:V38"/>
    <mergeCell ref="P39:S39"/>
    <mergeCell ref="U39:V39"/>
    <mergeCell ref="P40:S40"/>
    <mergeCell ref="U40:V40"/>
    <mergeCell ref="M39:N39"/>
    <mergeCell ref="A34:L34"/>
  </mergeCells>
  <dataValidations count="8">
    <dataValidation type="list" allowBlank="1" showInputMessage="1" showErrorMessage="1" sqref="U37:U41">
      <formula1>Role</formula1>
    </dataValidation>
    <dataValidation type="list" allowBlank="1" showInputMessage="1" showErrorMessage="1" sqref="D22:D26">
      <formula1>Prix</formula1>
    </dataValidation>
    <dataValidation type="list" allowBlank="1" showInputMessage="1" showErrorMessage="1" sqref="J20:K20">
      <formula1>CHOIX5</formula1>
    </dataValidation>
    <dataValidation type="list" allowBlank="1" showInputMessage="1" showErrorMessage="1" sqref="H20:I20">
      <formula1>CHOIX4</formula1>
    </dataValidation>
    <dataValidation type="list" allowBlank="1" showInputMessage="1" showErrorMessage="1" sqref="F20:G20">
      <formula1>CHOIX3</formula1>
    </dataValidation>
    <dataValidation type="list" allowBlank="1" showInputMessage="1" showErrorMessage="1" sqref="C20">
      <formula1>CHOIX1</formula1>
    </dataValidation>
    <dataValidation type="list" allowBlank="1" showInputMessage="1" showErrorMessage="1" sqref="D20:E20">
      <formula1>CHOIX2B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W43"/>
  <sheetViews>
    <sheetView showGridLines="0" view="pageBreakPreview" zoomScale="60" zoomScaleNormal="100" workbookViewId="0">
      <selection activeCell="M19" sqref="M19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Q1" s="207" t="s">
        <v>59</v>
      </c>
      <c r="R1" s="207"/>
      <c r="S1" s="207"/>
      <c r="T1" s="207"/>
      <c r="U1" s="207"/>
      <c r="V1" s="207"/>
      <c r="W1" s="207"/>
    </row>
    <row r="2" spans="1:23" ht="18" x14ac:dyDescent="0.25">
      <c r="D2" s="208"/>
      <c r="E2" s="208"/>
      <c r="F2" s="208"/>
      <c r="G2" s="208"/>
      <c r="H2" s="208"/>
      <c r="I2" s="208"/>
      <c r="J2" s="208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16</v>
      </c>
    </row>
    <row r="5" spans="1:23" ht="15" thickBot="1" x14ac:dyDescent="0.25">
      <c r="W5" s="5" t="s">
        <v>46</v>
      </c>
    </row>
    <row r="6" spans="1:23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99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C20</f>
        <v>Choisir</v>
      </c>
      <c r="W6" s="192"/>
    </row>
    <row r="7" spans="1:23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100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F20</f>
        <v>Choisir</v>
      </c>
      <c r="W7" s="194"/>
    </row>
    <row r="8" spans="1:23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62</v>
      </c>
      <c r="N8" s="8"/>
      <c r="O8" s="8"/>
      <c r="P8" s="8"/>
      <c r="Q8" s="8"/>
      <c r="R8" s="8"/>
      <c r="S8" s="8"/>
      <c r="T8" s="8"/>
      <c r="U8" s="8"/>
      <c r="V8" s="193" t="str">
        <f>J20</f>
        <v>Choisir</v>
      </c>
      <c r="W8" s="195"/>
    </row>
    <row r="9" spans="1:23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3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/>
      <c r="O10" s="177"/>
      <c r="P10" s="178"/>
      <c r="Q10" s="12" t="s">
        <v>50</v>
      </c>
      <c r="R10" s="50"/>
      <c r="S10" s="50"/>
      <c r="T10" s="176"/>
      <c r="U10" s="177"/>
      <c r="V10" s="178"/>
      <c r="W10" s="12"/>
    </row>
    <row r="11" spans="1:23" ht="18.75" customHeight="1" x14ac:dyDescent="0.2">
      <c r="A11" s="210"/>
      <c r="B11" s="8" t="s">
        <v>93</v>
      </c>
      <c r="C11" s="185"/>
      <c r="D11" s="185"/>
      <c r="E11" s="8"/>
      <c r="F11" s="273" t="s">
        <v>1</v>
      </c>
      <c r="G11" s="273"/>
      <c r="H11" s="185"/>
      <c r="I11" s="185"/>
      <c r="J11" s="185"/>
      <c r="K11" s="185"/>
      <c r="L11" s="212"/>
      <c r="M11" s="112" t="s">
        <v>51</v>
      </c>
      <c r="N11" s="274" t="s">
        <v>52</v>
      </c>
      <c r="O11" s="274"/>
      <c r="P11" s="274"/>
      <c r="Q11" s="35">
        <v>37023</v>
      </c>
      <c r="R11" s="275"/>
      <c r="S11" s="13" t="s">
        <v>30</v>
      </c>
      <c r="T11" s="283"/>
      <c r="U11" s="284"/>
      <c r="V11" s="285"/>
      <c r="W11" s="113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77" t="s">
        <v>5</v>
      </c>
      <c r="N12" s="263"/>
      <c r="O12" s="263"/>
      <c r="P12" s="263"/>
      <c r="Q12" s="279"/>
      <c r="R12" s="276"/>
      <c r="S12" s="280" t="s">
        <v>31</v>
      </c>
      <c r="T12" s="257"/>
      <c r="U12" s="258"/>
      <c r="V12" s="259"/>
      <c r="W12" s="282"/>
    </row>
    <row r="13" spans="1:23" ht="6.75" customHeight="1" thickBot="1" x14ac:dyDescent="0.25">
      <c r="M13" s="278"/>
      <c r="N13" s="263"/>
      <c r="O13" s="263"/>
      <c r="P13" s="263"/>
      <c r="Q13" s="279"/>
      <c r="R13" s="276"/>
      <c r="S13" s="281"/>
      <c r="T13" s="264"/>
      <c r="U13" s="265"/>
      <c r="V13" s="266"/>
      <c r="W13" s="282"/>
    </row>
    <row r="14" spans="1:23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14" t="s">
        <v>12</v>
      </c>
      <c r="N14" s="263"/>
      <c r="O14" s="263"/>
      <c r="P14" s="263"/>
      <c r="Q14" s="279"/>
      <c r="R14" s="276"/>
      <c r="S14" s="86" t="s">
        <v>32</v>
      </c>
      <c r="T14" s="257"/>
      <c r="U14" s="258"/>
      <c r="V14" s="259"/>
      <c r="W14" s="282"/>
    </row>
    <row r="15" spans="1:23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5"/>
      <c r="N15" s="263"/>
      <c r="O15" s="263"/>
      <c r="P15" s="263"/>
      <c r="Q15" s="279"/>
      <c r="R15" s="276"/>
      <c r="S15" s="85"/>
      <c r="T15" s="264"/>
      <c r="U15" s="265"/>
      <c r="V15" s="266"/>
      <c r="W15" s="282"/>
    </row>
    <row r="16" spans="1:23" ht="18.75" customHeight="1" x14ac:dyDescent="0.2">
      <c r="A16" s="219"/>
      <c r="B16" s="7" t="s">
        <v>2</v>
      </c>
      <c r="C16" s="61"/>
      <c r="D16" s="8"/>
      <c r="E16" s="8"/>
      <c r="F16" s="7" t="s">
        <v>94</v>
      </c>
      <c r="G16" s="8"/>
      <c r="H16" s="61"/>
      <c r="I16" s="8"/>
      <c r="J16" s="8"/>
      <c r="K16" s="8"/>
      <c r="L16" s="10"/>
      <c r="M16" s="116" t="s">
        <v>13</v>
      </c>
      <c r="N16" s="263"/>
      <c r="O16" s="263"/>
      <c r="P16" s="263"/>
      <c r="Q16" s="84"/>
      <c r="R16" s="276"/>
      <c r="S16" s="13" t="s">
        <v>33</v>
      </c>
      <c r="T16" s="267"/>
      <c r="U16" s="268"/>
      <c r="V16" s="269"/>
      <c r="W16" s="117"/>
    </row>
    <row r="17" spans="1:23" x14ac:dyDescent="0.2">
      <c r="A17" s="219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6" t="s">
        <v>14</v>
      </c>
      <c r="N17" s="263"/>
      <c r="O17" s="263"/>
      <c r="P17" s="263"/>
      <c r="Q17" s="84"/>
      <c r="R17" s="276"/>
      <c r="S17" s="13" t="s">
        <v>34</v>
      </c>
      <c r="T17" s="267"/>
      <c r="U17" s="268"/>
      <c r="V17" s="269"/>
      <c r="W17" s="117"/>
    </row>
    <row r="18" spans="1:23" ht="15.75" customHeight="1" x14ac:dyDescent="0.2">
      <c r="A18" s="21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6" t="s">
        <v>15</v>
      </c>
      <c r="N18" s="263"/>
      <c r="O18" s="263"/>
      <c r="P18" s="263"/>
      <c r="Q18" s="84"/>
      <c r="R18" s="276"/>
      <c r="S18" s="13" t="s">
        <v>35</v>
      </c>
      <c r="T18" s="267"/>
      <c r="U18" s="268"/>
      <c r="V18" s="269"/>
      <c r="W18" s="117"/>
    </row>
    <row r="19" spans="1:23" ht="16.5" customHeight="1" x14ac:dyDescent="0.25">
      <c r="A19" s="219"/>
      <c r="B19" s="17" t="s">
        <v>4</v>
      </c>
      <c r="C19" s="99" t="s">
        <v>107</v>
      </c>
      <c r="D19" s="206" t="s">
        <v>130</v>
      </c>
      <c r="E19" s="206"/>
      <c r="F19" s="202" t="s">
        <v>108</v>
      </c>
      <c r="G19" s="202"/>
      <c r="H19" s="205" t="s">
        <v>109</v>
      </c>
      <c r="I19" s="205"/>
      <c r="J19" s="202" t="s">
        <v>110</v>
      </c>
      <c r="K19" s="202"/>
      <c r="L19" s="142"/>
      <c r="M19" s="116" t="s">
        <v>19</v>
      </c>
      <c r="N19" s="263"/>
      <c r="O19" s="263"/>
      <c r="P19" s="263"/>
      <c r="Q19" s="84"/>
      <c r="R19" s="276"/>
      <c r="S19" s="13" t="s">
        <v>36</v>
      </c>
      <c r="T19" s="267"/>
      <c r="U19" s="268"/>
      <c r="V19" s="269"/>
      <c r="W19" s="117"/>
    </row>
    <row r="20" spans="1:23" ht="18.75" customHeight="1" thickBot="1" x14ac:dyDescent="0.25">
      <c r="A20" s="220"/>
      <c r="B20" s="57" t="s">
        <v>60</v>
      </c>
      <c r="C20" s="61" t="s">
        <v>139</v>
      </c>
      <c r="D20" s="203" t="s">
        <v>139</v>
      </c>
      <c r="E20" s="204"/>
      <c r="F20" s="203" t="s">
        <v>139</v>
      </c>
      <c r="G20" s="204"/>
      <c r="H20" s="203" t="s">
        <v>139</v>
      </c>
      <c r="I20" s="204"/>
      <c r="J20" s="203" t="s">
        <v>139</v>
      </c>
      <c r="K20" s="204"/>
      <c r="L20" s="142"/>
      <c r="M20" s="75" t="s">
        <v>20</v>
      </c>
      <c r="N20" s="257"/>
      <c r="O20" s="258"/>
      <c r="P20" s="259"/>
      <c r="Q20" s="84"/>
      <c r="R20" s="276"/>
      <c r="S20" s="77" t="s">
        <v>37</v>
      </c>
      <c r="T20" s="165"/>
      <c r="U20" s="166"/>
      <c r="V20" s="167"/>
      <c r="W20" s="117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118" t="s">
        <v>21</v>
      </c>
      <c r="N21" s="263"/>
      <c r="O21" s="263"/>
      <c r="P21" s="263"/>
      <c r="Q21" s="84"/>
      <c r="R21" s="276"/>
      <c r="S21" s="18" t="s">
        <v>38</v>
      </c>
      <c r="T21" s="270"/>
      <c r="U21" s="271"/>
      <c r="V21" s="272"/>
      <c r="W21" s="117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118" t="s">
        <v>22</v>
      </c>
      <c r="N22" s="263"/>
      <c r="O22" s="263"/>
      <c r="P22" s="263"/>
      <c r="Q22" s="84"/>
      <c r="R22" s="276"/>
      <c r="S22" s="18" t="s">
        <v>39</v>
      </c>
      <c r="T22" s="270"/>
      <c r="U22" s="271"/>
      <c r="V22" s="272"/>
      <c r="W22" s="117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119" t="s">
        <v>23</v>
      </c>
      <c r="N23" s="264"/>
      <c r="O23" s="265"/>
      <c r="P23" s="266"/>
      <c r="Q23" s="84"/>
      <c r="R23" s="276"/>
      <c r="S23" s="87" t="s">
        <v>40</v>
      </c>
      <c r="T23" s="264"/>
      <c r="U23" s="265"/>
      <c r="V23" s="266"/>
      <c r="W23" s="117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118" t="s">
        <v>24</v>
      </c>
      <c r="N24" s="263"/>
      <c r="O24" s="263"/>
      <c r="P24" s="263"/>
      <c r="Q24" s="84"/>
      <c r="R24" s="276"/>
      <c r="S24" s="18" t="s">
        <v>41</v>
      </c>
      <c r="T24" s="270"/>
      <c r="U24" s="271"/>
      <c r="V24" s="272"/>
      <c r="W24" s="117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120" t="s">
        <v>25</v>
      </c>
      <c r="N25" s="257"/>
      <c r="O25" s="258"/>
      <c r="P25" s="259"/>
      <c r="Q25" s="84"/>
      <c r="R25" s="276"/>
      <c r="S25" s="22" t="s">
        <v>42</v>
      </c>
      <c r="T25" s="260"/>
      <c r="U25" s="261"/>
      <c r="V25" s="262"/>
      <c r="W25" s="117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120" t="s">
        <v>26</v>
      </c>
      <c r="N26" s="257"/>
      <c r="O26" s="258"/>
      <c r="P26" s="259"/>
      <c r="Q26" s="84"/>
      <c r="R26" s="276"/>
      <c r="S26" s="22" t="s">
        <v>43</v>
      </c>
      <c r="T26" s="260"/>
      <c r="U26" s="261"/>
      <c r="V26" s="262"/>
      <c r="W26" s="117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114" t="s">
        <v>27</v>
      </c>
      <c r="N27" s="257"/>
      <c r="O27" s="258"/>
      <c r="P27" s="259"/>
      <c r="Q27" s="84"/>
      <c r="R27" s="276"/>
      <c r="S27" s="86" t="s">
        <v>44</v>
      </c>
      <c r="T27" s="257"/>
      <c r="U27" s="258"/>
      <c r="V27" s="259"/>
      <c r="W27" s="117"/>
    </row>
    <row r="28" spans="1:23" ht="18" customHeight="1" x14ac:dyDescent="0.2">
      <c r="A28" s="110"/>
      <c r="B28" s="108"/>
      <c r="C28" s="108"/>
      <c r="D28" s="108"/>
      <c r="E28" s="8"/>
      <c r="F28" s="109"/>
      <c r="G28" s="109"/>
      <c r="H28" s="109"/>
      <c r="I28" s="109"/>
      <c r="J28" s="109"/>
      <c r="K28" s="109"/>
      <c r="L28" s="109"/>
      <c r="M28" s="116" t="s">
        <v>28</v>
      </c>
      <c r="N28" s="257"/>
      <c r="O28" s="258"/>
      <c r="P28" s="259"/>
      <c r="Q28" s="84"/>
      <c r="R28" s="276"/>
      <c r="S28" s="13" t="s">
        <v>45</v>
      </c>
      <c r="T28" s="263"/>
      <c r="U28" s="263"/>
      <c r="V28" s="263"/>
      <c r="W28" s="117"/>
    </row>
    <row r="29" spans="1:23" ht="18" customHeight="1" x14ac:dyDescent="0.2">
      <c r="A29" s="25" t="s">
        <v>95</v>
      </c>
      <c r="M29" s="46" t="s">
        <v>29</v>
      </c>
      <c r="N29" s="165"/>
      <c r="O29" s="166"/>
      <c r="P29" s="167"/>
      <c r="Q29" s="56"/>
      <c r="R29" s="8"/>
      <c r="S29" s="8"/>
      <c r="T29" s="8"/>
      <c r="U29" s="8"/>
      <c r="V29" s="8"/>
      <c r="W29" s="10"/>
    </row>
    <row r="30" spans="1:23" ht="15" thickBot="1" x14ac:dyDescent="0.25">
      <c r="A30" s="243" t="s">
        <v>96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44" t="s">
        <v>104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4.25" customHeight="1" x14ac:dyDescent="0.2">
      <c r="A32" s="245" t="s">
        <v>105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54" t="s">
        <v>101</v>
      </c>
      <c r="N32" s="222"/>
      <c r="O32" s="222"/>
      <c r="P32" s="222"/>
      <c r="Q32" s="222"/>
      <c r="R32" s="222"/>
      <c r="S32" s="222"/>
      <c r="T32" s="59"/>
      <c r="U32" s="255">
        <v>0</v>
      </c>
      <c r="V32" s="252" t="s">
        <v>88</v>
      </c>
      <c r="W32" s="252"/>
    </row>
    <row r="33" spans="1:23" ht="15" customHeight="1" thickBot="1" x14ac:dyDescent="0.25">
      <c r="A33" s="246" t="s">
        <v>106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21"/>
      <c r="N33" s="222"/>
      <c r="O33" s="222"/>
      <c r="P33" s="222"/>
      <c r="Q33" s="222"/>
      <c r="R33" s="222"/>
      <c r="S33" s="222"/>
      <c r="T33" s="59"/>
      <c r="U33" s="256"/>
      <c r="V33" s="252"/>
      <c r="W33" s="252"/>
    </row>
    <row r="34" spans="1:23" ht="1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45"/>
      <c r="N34" s="8"/>
      <c r="O34" s="8"/>
      <c r="P34" s="8"/>
      <c r="Q34" s="8"/>
      <c r="R34" s="41"/>
      <c r="S34" s="41"/>
      <c r="T34" s="41"/>
      <c r="U34" s="43"/>
      <c r="V34" s="252"/>
      <c r="W34" s="252"/>
    </row>
    <row r="35" spans="1:23" ht="15" x14ac:dyDescent="0.2">
      <c r="A35" s="243" t="s">
        <v>103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70" t="s">
        <v>65</v>
      </c>
      <c r="N35" s="41"/>
      <c r="O35" s="41"/>
      <c r="P35" s="41" t="s">
        <v>66</v>
      </c>
      <c r="Q35" s="41"/>
      <c r="R35" s="8"/>
      <c r="S35" s="65"/>
      <c r="T35" s="65"/>
      <c r="U35" s="65" t="s">
        <v>69</v>
      </c>
      <c r="V35" s="253"/>
      <c r="W35" s="253"/>
    </row>
    <row r="36" spans="1:23" x14ac:dyDescent="0.2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7"/>
      <c r="N36" s="248"/>
      <c r="O36" s="60"/>
      <c r="P36" s="155"/>
      <c r="Q36" s="249"/>
      <c r="R36" s="249"/>
      <c r="S36" s="156"/>
      <c r="T36" s="74"/>
      <c r="U36" s="155" t="s">
        <v>70</v>
      </c>
      <c r="V36" s="156"/>
      <c r="W36" s="72" t="s">
        <v>53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97"/>
      <c r="L37" s="8"/>
      <c r="M37" s="247"/>
      <c r="N37" s="248"/>
      <c r="O37" s="60"/>
      <c r="P37" s="155"/>
      <c r="Q37" s="249"/>
      <c r="R37" s="249"/>
      <c r="S37" s="156"/>
      <c r="T37" s="74"/>
      <c r="U37" s="184"/>
      <c r="V37" s="146"/>
      <c r="W37" s="72" t="s">
        <v>53</v>
      </c>
    </row>
    <row r="38" spans="1:23" x14ac:dyDescent="0.2">
      <c r="A38" s="286" t="s">
        <v>98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47"/>
      <c r="N38" s="248"/>
      <c r="O38" s="60"/>
      <c r="P38" s="155"/>
      <c r="Q38" s="249"/>
      <c r="R38" s="249"/>
      <c r="S38" s="156"/>
      <c r="T38" s="74"/>
      <c r="U38" s="184"/>
      <c r="V38" s="146"/>
      <c r="W38" s="72" t="s">
        <v>53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7"/>
      <c r="N39" s="248"/>
      <c r="O39" s="60"/>
      <c r="P39" s="155"/>
      <c r="Q39" s="249"/>
      <c r="R39" s="249"/>
      <c r="S39" s="156"/>
      <c r="T39" s="74"/>
      <c r="U39" s="184"/>
      <c r="V39" s="146"/>
      <c r="W39" s="73" t="s">
        <v>102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7"/>
      <c r="N40" s="248"/>
      <c r="O40" s="136"/>
      <c r="P40" s="155"/>
      <c r="Q40" s="249"/>
      <c r="R40" s="249"/>
      <c r="S40" s="156"/>
      <c r="T40" s="131"/>
      <c r="U40" s="184"/>
      <c r="V40" s="146"/>
      <c r="W40" s="73" t="s">
        <v>102</v>
      </c>
    </row>
    <row r="41" spans="1:23" ht="15" thickBot="1" x14ac:dyDescent="0.25">
      <c r="M41" s="236"/>
      <c r="N41" s="237"/>
      <c r="O41" s="64"/>
      <c r="P41" s="238"/>
      <c r="Q41" s="239"/>
      <c r="R41" s="239"/>
      <c r="S41" s="240"/>
      <c r="T41" s="107"/>
      <c r="U41" s="241"/>
      <c r="V41" s="242"/>
      <c r="W41" s="135" t="s">
        <v>102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sheet="1" objects="1" scenarios="1" formatCells="0" formatColumns="0"/>
  <mergeCells count="106"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T20:V20"/>
    <mergeCell ref="T9:V9"/>
    <mergeCell ref="T10:V10"/>
    <mergeCell ref="T11:V11"/>
    <mergeCell ref="T12:V13"/>
    <mergeCell ref="A14:A20"/>
    <mergeCell ref="V6:W6"/>
    <mergeCell ref="N16:P16"/>
    <mergeCell ref="N17:P17"/>
    <mergeCell ref="N18:P18"/>
    <mergeCell ref="T19:V19"/>
    <mergeCell ref="T14:V15"/>
    <mergeCell ref="H19:I19"/>
    <mergeCell ref="N19:P19"/>
    <mergeCell ref="T16:V16"/>
    <mergeCell ref="T17:V17"/>
    <mergeCell ref="T18:V18"/>
    <mergeCell ref="N22:P22"/>
    <mergeCell ref="N24:P24"/>
    <mergeCell ref="N25:P25"/>
    <mergeCell ref="N23:P23"/>
    <mergeCell ref="J19:K19"/>
    <mergeCell ref="A36:L36"/>
    <mergeCell ref="V32:W35"/>
    <mergeCell ref="P37:S37"/>
    <mergeCell ref="U37:V37"/>
    <mergeCell ref="P38:S38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D19:E19"/>
    <mergeCell ref="F19:G19"/>
    <mergeCell ref="D20:E20"/>
    <mergeCell ref="F20:G20"/>
    <mergeCell ref="H20:I20"/>
    <mergeCell ref="J20:K20"/>
    <mergeCell ref="N21:P21"/>
    <mergeCell ref="T21:V21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N26:P26"/>
    <mergeCell ref="T23:V23"/>
    <mergeCell ref="A35:L35"/>
    <mergeCell ref="M41:N41"/>
    <mergeCell ref="P41:S41"/>
    <mergeCell ref="U41:V41"/>
    <mergeCell ref="B24:C24"/>
    <mergeCell ref="B25:C25"/>
    <mergeCell ref="B26:C26"/>
    <mergeCell ref="B23:C23"/>
    <mergeCell ref="B22:C22"/>
    <mergeCell ref="A30:L30"/>
    <mergeCell ref="A31:L31"/>
    <mergeCell ref="A32:L32"/>
    <mergeCell ref="A33:L33"/>
    <mergeCell ref="T24:V24"/>
    <mergeCell ref="T25:V25"/>
    <mergeCell ref="T26:V26"/>
    <mergeCell ref="T22:V22"/>
    <mergeCell ref="M40:N40"/>
    <mergeCell ref="U38:V38"/>
    <mergeCell ref="P39:S39"/>
    <mergeCell ref="U39:V39"/>
    <mergeCell ref="P40:S40"/>
    <mergeCell ref="U40:V40"/>
    <mergeCell ref="M39:N39"/>
    <mergeCell ref="A34:L34"/>
  </mergeCells>
  <dataValidations count="8">
    <dataValidation type="list" allowBlank="1" showInputMessage="1" showErrorMessage="1" sqref="U37:U41">
      <formula1>Role</formula1>
    </dataValidation>
    <dataValidation type="list" allowBlank="1" showInputMessage="1" showErrorMessage="1" sqref="D22:D26">
      <formula1>Prix</formula1>
    </dataValidation>
    <dataValidation type="list" allowBlank="1" showInputMessage="1" showErrorMessage="1" sqref="J20:K20">
      <formula1>CHOIX5</formula1>
    </dataValidation>
    <dataValidation type="list" allowBlank="1" showInputMessage="1" showErrorMessage="1" sqref="H20:I20">
      <formula1>CHOIX4</formula1>
    </dataValidation>
    <dataValidation type="list" allowBlank="1" showInputMessage="1" showErrorMessage="1" sqref="F20:G20">
      <formula1>CHOIX3</formula1>
    </dataValidation>
    <dataValidation type="list" allowBlank="1" showInputMessage="1" showErrorMessage="1" sqref="C20">
      <formula1>CHOIX1</formula1>
    </dataValidation>
    <dataValidation type="list" allowBlank="1" showInputMessage="1" showErrorMessage="1" sqref="D20:E20">
      <formula1>CHOIX2B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W43"/>
  <sheetViews>
    <sheetView showGridLines="0" view="pageBreakPreview" zoomScale="60" zoomScaleNormal="100" workbookViewId="0">
      <selection activeCell="M19" sqref="M19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Q1" s="207" t="s">
        <v>59</v>
      </c>
      <c r="R1" s="207"/>
      <c r="S1" s="207"/>
      <c r="T1" s="207"/>
      <c r="U1" s="207"/>
      <c r="V1" s="207"/>
      <c r="W1" s="207"/>
    </row>
    <row r="2" spans="1:23" ht="18" x14ac:dyDescent="0.25">
      <c r="D2" s="208"/>
      <c r="E2" s="208"/>
      <c r="F2" s="208"/>
      <c r="G2" s="208"/>
      <c r="H2" s="208"/>
      <c r="I2" s="208"/>
      <c r="J2" s="208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16</v>
      </c>
    </row>
    <row r="5" spans="1:23" ht="15" thickBot="1" x14ac:dyDescent="0.25">
      <c r="W5" s="5" t="s">
        <v>46</v>
      </c>
    </row>
    <row r="6" spans="1:23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99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C20</f>
        <v>Choisir</v>
      </c>
      <c r="W6" s="192"/>
    </row>
    <row r="7" spans="1:23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100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F20</f>
        <v>Choisir</v>
      </c>
      <c r="W7" s="194"/>
    </row>
    <row r="8" spans="1:23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62</v>
      </c>
      <c r="N8" s="8"/>
      <c r="O8" s="8"/>
      <c r="P8" s="8"/>
      <c r="Q8" s="8"/>
      <c r="R8" s="8"/>
      <c r="S8" s="8"/>
      <c r="T8" s="8"/>
      <c r="U8" s="8"/>
      <c r="V8" s="193" t="str">
        <f>J20</f>
        <v>Choisir</v>
      </c>
      <c r="W8" s="195"/>
    </row>
    <row r="9" spans="1:23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3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/>
      <c r="O10" s="177"/>
      <c r="P10" s="178"/>
      <c r="Q10" s="12" t="s">
        <v>50</v>
      </c>
      <c r="R10" s="50"/>
      <c r="S10" s="50"/>
      <c r="T10" s="176"/>
      <c r="U10" s="177"/>
      <c r="V10" s="178"/>
      <c r="W10" s="12"/>
    </row>
    <row r="11" spans="1:23" ht="18.75" customHeight="1" x14ac:dyDescent="0.2">
      <c r="A11" s="210"/>
      <c r="B11" s="8" t="s">
        <v>93</v>
      </c>
      <c r="C11" s="185"/>
      <c r="D11" s="185"/>
      <c r="E11" s="8"/>
      <c r="F11" s="273" t="s">
        <v>1</v>
      </c>
      <c r="G11" s="273"/>
      <c r="H11" s="185"/>
      <c r="I11" s="185"/>
      <c r="J11" s="185"/>
      <c r="K11" s="185"/>
      <c r="L11" s="212"/>
      <c r="M11" s="112" t="s">
        <v>51</v>
      </c>
      <c r="N11" s="274" t="s">
        <v>52</v>
      </c>
      <c r="O11" s="274"/>
      <c r="P11" s="274"/>
      <c r="Q11" s="35">
        <v>37023</v>
      </c>
      <c r="R11" s="275"/>
      <c r="S11" s="13" t="s">
        <v>30</v>
      </c>
      <c r="T11" s="283"/>
      <c r="U11" s="284"/>
      <c r="V11" s="285"/>
      <c r="W11" s="113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77" t="s">
        <v>5</v>
      </c>
      <c r="N12" s="263"/>
      <c r="O12" s="263"/>
      <c r="P12" s="263"/>
      <c r="Q12" s="279"/>
      <c r="R12" s="276"/>
      <c r="S12" s="280" t="s">
        <v>31</v>
      </c>
      <c r="T12" s="257"/>
      <c r="U12" s="258"/>
      <c r="V12" s="259"/>
      <c r="W12" s="282"/>
    </row>
    <row r="13" spans="1:23" ht="6.75" customHeight="1" thickBot="1" x14ac:dyDescent="0.25">
      <c r="M13" s="278"/>
      <c r="N13" s="263"/>
      <c r="O13" s="263"/>
      <c r="P13" s="263"/>
      <c r="Q13" s="279"/>
      <c r="R13" s="276"/>
      <c r="S13" s="281"/>
      <c r="T13" s="264"/>
      <c r="U13" s="265"/>
      <c r="V13" s="266"/>
      <c r="W13" s="282"/>
    </row>
    <row r="14" spans="1:23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14" t="s">
        <v>12</v>
      </c>
      <c r="N14" s="263"/>
      <c r="O14" s="263"/>
      <c r="P14" s="263"/>
      <c r="Q14" s="279"/>
      <c r="R14" s="276"/>
      <c r="S14" s="86" t="s">
        <v>32</v>
      </c>
      <c r="T14" s="257"/>
      <c r="U14" s="258"/>
      <c r="V14" s="259"/>
      <c r="W14" s="282"/>
    </row>
    <row r="15" spans="1:23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5"/>
      <c r="N15" s="263"/>
      <c r="O15" s="263"/>
      <c r="P15" s="263"/>
      <c r="Q15" s="279"/>
      <c r="R15" s="276"/>
      <c r="S15" s="85"/>
      <c r="T15" s="264"/>
      <c r="U15" s="265"/>
      <c r="V15" s="266"/>
      <c r="W15" s="282"/>
    </row>
    <row r="16" spans="1:23" ht="18.75" customHeight="1" x14ac:dyDescent="0.2">
      <c r="A16" s="219"/>
      <c r="B16" s="7" t="s">
        <v>2</v>
      </c>
      <c r="C16" s="61"/>
      <c r="D16" s="8"/>
      <c r="E16" s="8"/>
      <c r="F16" s="7" t="s">
        <v>94</v>
      </c>
      <c r="G16" s="8"/>
      <c r="H16" s="61"/>
      <c r="I16" s="8"/>
      <c r="J16" s="8"/>
      <c r="K16" s="8"/>
      <c r="L16" s="10"/>
      <c r="M16" s="116" t="s">
        <v>13</v>
      </c>
      <c r="N16" s="263"/>
      <c r="O16" s="263"/>
      <c r="P16" s="263"/>
      <c r="Q16" s="84"/>
      <c r="R16" s="276"/>
      <c r="S16" s="13" t="s">
        <v>33</v>
      </c>
      <c r="T16" s="267"/>
      <c r="U16" s="268"/>
      <c r="V16" s="269"/>
      <c r="W16" s="117"/>
    </row>
    <row r="17" spans="1:23" x14ac:dyDescent="0.2">
      <c r="A17" s="219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6" t="s">
        <v>14</v>
      </c>
      <c r="N17" s="263"/>
      <c r="O17" s="263"/>
      <c r="P17" s="263"/>
      <c r="Q17" s="84"/>
      <c r="R17" s="276"/>
      <c r="S17" s="13" t="s">
        <v>34</v>
      </c>
      <c r="T17" s="267"/>
      <c r="U17" s="268"/>
      <c r="V17" s="269"/>
      <c r="W17" s="117"/>
    </row>
    <row r="18" spans="1:23" ht="15.75" customHeight="1" x14ac:dyDescent="0.2">
      <c r="A18" s="21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6" t="s">
        <v>15</v>
      </c>
      <c r="N18" s="263"/>
      <c r="O18" s="263"/>
      <c r="P18" s="263"/>
      <c r="Q18" s="84"/>
      <c r="R18" s="276"/>
      <c r="S18" s="13" t="s">
        <v>35</v>
      </c>
      <c r="T18" s="267"/>
      <c r="U18" s="268"/>
      <c r="V18" s="269"/>
      <c r="W18" s="117"/>
    </row>
    <row r="19" spans="1:23" ht="16.5" customHeight="1" x14ac:dyDescent="0.25">
      <c r="A19" s="219"/>
      <c r="B19" s="17" t="s">
        <v>4</v>
      </c>
      <c r="C19" s="99" t="s">
        <v>107</v>
      </c>
      <c r="D19" s="206" t="s">
        <v>130</v>
      </c>
      <c r="E19" s="206"/>
      <c r="F19" s="202" t="s">
        <v>108</v>
      </c>
      <c r="G19" s="202"/>
      <c r="H19" s="205" t="s">
        <v>109</v>
      </c>
      <c r="I19" s="205"/>
      <c r="J19" s="202" t="s">
        <v>110</v>
      </c>
      <c r="K19" s="202"/>
      <c r="L19" s="142"/>
      <c r="M19" s="116" t="s">
        <v>19</v>
      </c>
      <c r="N19" s="263"/>
      <c r="O19" s="263"/>
      <c r="P19" s="263"/>
      <c r="Q19" s="84"/>
      <c r="R19" s="276"/>
      <c r="S19" s="13" t="s">
        <v>36</v>
      </c>
      <c r="T19" s="267"/>
      <c r="U19" s="268"/>
      <c r="V19" s="269"/>
      <c r="W19" s="117"/>
    </row>
    <row r="20" spans="1:23" ht="18.75" customHeight="1" thickBot="1" x14ac:dyDescent="0.25">
      <c r="A20" s="220"/>
      <c r="B20" s="57" t="s">
        <v>60</v>
      </c>
      <c r="C20" s="61" t="s">
        <v>139</v>
      </c>
      <c r="D20" s="203" t="s">
        <v>139</v>
      </c>
      <c r="E20" s="204"/>
      <c r="F20" s="203" t="s">
        <v>139</v>
      </c>
      <c r="G20" s="204"/>
      <c r="H20" s="203" t="s">
        <v>139</v>
      </c>
      <c r="I20" s="204"/>
      <c r="J20" s="203" t="s">
        <v>139</v>
      </c>
      <c r="K20" s="204"/>
      <c r="L20" s="142"/>
      <c r="M20" s="75" t="s">
        <v>20</v>
      </c>
      <c r="N20" s="257"/>
      <c r="O20" s="258"/>
      <c r="P20" s="259"/>
      <c r="Q20" s="84"/>
      <c r="R20" s="276"/>
      <c r="S20" s="77" t="s">
        <v>37</v>
      </c>
      <c r="T20" s="165"/>
      <c r="U20" s="166"/>
      <c r="V20" s="167"/>
      <c r="W20" s="117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118" t="s">
        <v>21</v>
      </c>
      <c r="N21" s="263"/>
      <c r="O21" s="263"/>
      <c r="P21" s="263"/>
      <c r="Q21" s="84"/>
      <c r="R21" s="276"/>
      <c r="S21" s="18" t="s">
        <v>38</v>
      </c>
      <c r="T21" s="270"/>
      <c r="U21" s="271"/>
      <c r="V21" s="272"/>
      <c r="W21" s="117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118" t="s">
        <v>22</v>
      </c>
      <c r="N22" s="263"/>
      <c r="O22" s="263"/>
      <c r="P22" s="263"/>
      <c r="Q22" s="84"/>
      <c r="R22" s="276"/>
      <c r="S22" s="18" t="s">
        <v>39</v>
      </c>
      <c r="T22" s="270"/>
      <c r="U22" s="271"/>
      <c r="V22" s="272"/>
      <c r="W22" s="117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119" t="s">
        <v>23</v>
      </c>
      <c r="N23" s="264"/>
      <c r="O23" s="265"/>
      <c r="P23" s="266"/>
      <c r="Q23" s="84"/>
      <c r="R23" s="276"/>
      <c r="S23" s="87" t="s">
        <v>40</v>
      </c>
      <c r="T23" s="264"/>
      <c r="U23" s="265"/>
      <c r="V23" s="266"/>
      <c r="W23" s="117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118" t="s">
        <v>24</v>
      </c>
      <c r="N24" s="263"/>
      <c r="O24" s="263"/>
      <c r="P24" s="263"/>
      <c r="Q24" s="84"/>
      <c r="R24" s="276"/>
      <c r="S24" s="18" t="s">
        <v>41</v>
      </c>
      <c r="T24" s="270"/>
      <c r="U24" s="271"/>
      <c r="V24" s="272"/>
      <c r="W24" s="117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120" t="s">
        <v>25</v>
      </c>
      <c r="N25" s="257"/>
      <c r="O25" s="258"/>
      <c r="P25" s="259"/>
      <c r="Q25" s="84"/>
      <c r="R25" s="276"/>
      <c r="S25" s="22" t="s">
        <v>42</v>
      </c>
      <c r="T25" s="260"/>
      <c r="U25" s="261"/>
      <c r="V25" s="262"/>
      <c r="W25" s="117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120" t="s">
        <v>26</v>
      </c>
      <c r="N26" s="257"/>
      <c r="O26" s="258"/>
      <c r="P26" s="259"/>
      <c r="Q26" s="84"/>
      <c r="R26" s="276"/>
      <c r="S26" s="22" t="s">
        <v>43</v>
      </c>
      <c r="T26" s="260"/>
      <c r="U26" s="261"/>
      <c r="V26" s="262"/>
      <c r="W26" s="117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114" t="s">
        <v>27</v>
      </c>
      <c r="N27" s="257"/>
      <c r="O27" s="258"/>
      <c r="P27" s="259"/>
      <c r="Q27" s="84"/>
      <c r="R27" s="276"/>
      <c r="S27" s="86" t="s">
        <v>44</v>
      </c>
      <c r="T27" s="257"/>
      <c r="U27" s="258"/>
      <c r="V27" s="259"/>
      <c r="W27" s="117"/>
    </row>
    <row r="28" spans="1:23" ht="18" customHeight="1" x14ac:dyDescent="0.2">
      <c r="A28" s="110"/>
      <c r="B28" s="108"/>
      <c r="C28" s="108"/>
      <c r="D28" s="108"/>
      <c r="E28" s="8"/>
      <c r="F28" s="109"/>
      <c r="G28" s="109"/>
      <c r="H28" s="109"/>
      <c r="I28" s="109"/>
      <c r="J28" s="109"/>
      <c r="K28" s="109"/>
      <c r="L28" s="109"/>
      <c r="M28" s="116" t="s">
        <v>28</v>
      </c>
      <c r="N28" s="257"/>
      <c r="O28" s="258"/>
      <c r="P28" s="259"/>
      <c r="Q28" s="84"/>
      <c r="R28" s="276"/>
      <c r="S28" s="13" t="s">
        <v>45</v>
      </c>
      <c r="T28" s="263"/>
      <c r="U28" s="263"/>
      <c r="V28" s="263"/>
      <c r="W28" s="117"/>
    </row>
    <row r="29" spans="1:23" ht="18" customHeight="1" x14ac:dyDescent="0.2">
      <c r="A29" s="25" t="s">
        <v>95</v>
      </c>
      <c r="M29" s="46" t="s">
        <v>29</v>
      </c>
      <c r="N29" s="165" t="s">
        <v>57</v>
      </c>
      <c r="O29" s="166"/>
      <c r="P29" s="167"/>
      <c r="Q29" s="56"/>
      <c r="R29" s="8"/>
      <c r="S29" s="8"/>
      <c r="T29" s="8"/>
      <c r="U29" s="8"/>
      <c r="V29" s="8"/>
      <c r="W29" s="10"/>
    </row>
    <row r="30" spans="1:23" ht="15" thickBot="1" x14ac:dyDescent="0.25">
      <c r="A30" s="243" t="s">
        <v>96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44" t="s">
        <v>104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4.25" customHeight="1" x14ac:dyDescent="0.2">
      <c r="A32" s="245" t="s">
        <v>105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54" t="s">
        <v>101</v>
      </c>
      <c r="N32" s="222"/>
      <c r="O32" s="222"/>
      <c r="P32" s="222"/>
      <c r="Q32" s="222"/>
      <c r="R32" s="222"/>
      <c r="S32" s="222"/>
      <c r="T32" s="59"/>
      <c r="U32" s="255">
        <v>0</v>
      </c>
      <c r="V32" s="252" t="s">
        <v>88</v>
      </c>
      <c r="W32" s="252"/>
    </row>
    <row r="33" spans="1:23" ht="15" customHeight="1" thickBot="1" x14ac:dyDescent="0.25">
      <c r="A33" s="246" t="s">
        <v>106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21"/>
      <c r="N33" s="222"/>
      <c r="O33" s="222"/>
      <c r="P33" s="222"/>
      <c r="Q33" s="222"/>
      <c r="R33" s="222"/>
      <c r="S33" s="222"/>
      <c r="T33" s="59"/>
      <c r="U33" s="256"/>
      <c r="V33" s="252"/>
      <c r="W33" s="252"/>
    </row>
    <row r="34" spans="1:23" ht="1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45"/>
      <c r="N34" s="8"/>
      <c r="O34" s="8"/>
      <c r="P34" s="8"/>
      <c r="Q34" s="8"/>
      <c r="R34" s="41"/>
      <c r="S34" s="41"/>
      <c r="T34" s="41"/>
      <c r="U34" s="43"/>
      <c r="V34" s="252"/>
      <c r="W34" s="252"/>
    </row>
    <row r="35" spans="1:23" ht="15" x14ac:dyDescent="0.2">
      <c r="A35" s="243" t="s">
        <v>103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70" t="s">
        <v>65</v>
      </c>
      <c r="N35" s="41"/>
      <c r="O35" s="41"/>
      <c r="P35" s="41" t="s">
        <v>66</v>
      </c>
      <c r="Q35" s="41"/>
      <c r="R35" s="8"/>
      <c r="S35" s="65"/>
      <c r="T35" s="65"/>
      <c r="U35" s="65" t="s">
        <v>69</v>
      </c>
      <c r="V35" s="253"/>
      <c r="W35" s="253"/>
    </row>
    <row r="36" spans="1:23" x14ac:dyDescent="0.2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7"/>
      <c r="N36" s="248"/>
      <c r="O36" s="60"/>
      <c r="P36" s="155"/>
      <c r="Q36" s="249"/>
      <c r="R36" s="249"/>
      <c r="S36" s="156"/>
      <c r="T36" s="74"/>
      <c r="U36" s="155" t="s">
        <v>70</v>
      </c>
      <c r="V36" s="156"/>
      <c r="W36" s="72" t="s">
        <v>53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97"/>
      <c r="L37" s="8"/>
      <c r="M37" s="247"/>
      <c r="N37" s="248"/>
      <c r="O37" s="60"/>
      <c r="P37" s="155"/>
      <c r="Q37" s="249"/>
      <c r="R37" s="249"/>
      <c r="S37" s="156"/>
      <c r="T37" s="74"/>
      <c r="U37" s="184"/>
      <c r="V37" s="146"/>
      <c r="W37" s="72" t="s">
        <v>53</v>
      </c>
    </row>
    <row r="38" spans="1:23" x14ac:dyDescent="0.2">
      <c r="A38" s="286" t="s">
        <v>98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47"/>
      <c r="N38" s="248"/>
      <c r="O38" s="60"/>
      <c r="P38" s="155"/>
      <c r="Q38" s="249"/>
      <c r="R38" s="249"/>
      <c r="S38" s="156"/>
      <c r="T38" s="74"/>
      <c r="U38" s="184"/>
      <c r="V38" s="146"/>
      <c r="W38" s="72" t="s">
        <v>53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7"/>
      <c r="N39" s="248"/>
      <c r="O39" s="60"/>
      <c r="P39" s="155"/>
      <c r="Q39" s="249"/>
      <c r="R39" s="249"/>
      <c r="S39" s="156"/>
      <c r="T39" s="74"/>
      <c r="U39" s="184"/>
      <c r="V39" s="146"/>
      <c r="W39" s="73" t="s">
        <v>102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7"/>
      <c r="N40" s="248"/>
      <c r="O40" s="136"/>
      <c r="P40" s="155"/>
      <c r="Q40" s="249"/>
      <c r="R40" s="249"/>
      <c r="S40" s="156"/>
      <c r="T40" s="131"/>
      <c r="U40" s="184"/>
      <c r="V40" s="146"/>
      <c r="W40" s="73" t="s">
        <v>102</v>
      </c>
    </row>
    <row r="41" spans="1:23" ht="15" thickBot="1" x14ac:dyDescent="0.25">
      <c r="M41" s="236"/>
      <c r="N41" s="237"/>
      <c r="O41" s="64"/>
      <c r="P41" s="238"/>
      <c r="Q41" s="239"/>
      <c r="R41" s="239"/>
      <c r="S41" s="240"/>
      <c r="T41" s="107"/>
      <c r="U41" s="241"/>
      <c r="V41" s="242"/>
      <c r="W41" s="135" t="s">
        <v>102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sheet="1" objects="1" scenarios="1" formatCells="0" formatColumns="0"/>
  <mergeCells count="106"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T20:V20"/>
    <mergeCell ref="T9:V9"/>
    <mergeCell ref="T10:V10"/>
    <mergeCell ref="T11:V11"/>
    <mergeCell ref="T12:V13"/>
    <mergeCell ref="A14:A20"/>
    <mergeCell ref="V6:W6"/>
    <mergeCell ref="N16:P16"/>
    <mergeCell ref="N17:P17"/>
    <mergeCell ref="N18:P18"/>
    <mergeCell ref="T19:V19"/>
    <mergeCell ref="T14:V15"/>
    <mergeCell ref="H19:I19"/>
    <mergeCell ref="N19:P19"/>
    <mergeCell ref="T16:V16"/>
    <mergeCell ref="T17:V17"/>
    <mergeCell ref="T18:V18"/>
    <mergeCell ref="N22:P22"/>
    <mergeCell ref="N24:P24"/>
    <mergeCell ref="N25:P25"/>
    <mergeCell ref="N23:P23"/>
    <mergeCell ref="J19:K19"/>
    <mergeCell ref="A36:L36"/>
    <mergeCell ref="V32:W35"/>
    <mergeCell ref="P37:S37"/>
    <mergeCell ref="U37:V37"/>
    <mergeCell ref="P38:S38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D19:E19"/>
    <mergeCell ref="F19:G19"/>
    <mergeCell ref="D20:E20"/>
    <mergeCell ref="F20:G20"/>
    <mergeCell ref="H20:I20"/>
    <mergeCell ref="J20:K20"/>
    <mergeCell ref="N21:P21"/>
    <mergeCell ref="T21:V21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N26:P26"/>
    <mergeCell ref="T23:V23"/>
    <mergeCell ref="A35:L35"/>
    <mergeCell ref="M41:N41"/>
    <mergeCell ref="P41:S41"/>
    <mergeCell ref="U41:V41"/>
    <mergeCell ref="B24:C24"/>
    <mergeCell ref="B25:C25"/>
    <mergeCell ref="B26:C26"/>
    <mergeCell ref="B23:C23"/>
    <mergeCell ref="B22:C22"/>
    <mergeCell ref="A30:L30"/>
    <mergeCell ref="A31:L31"/>
    <mergeCell ref="A32:L32"/>
    <mergeCell ref="A33:L33"/>
    <mergeCell ref="T24:V24"/>
    <mergeCell ref="T25:V25"/>
    <mergeCell ref="T26:V26"/>
    <mergeCell ref="T22:V22"/>
    <mergeCell ref="M40:N40"/>
    <mergeCell ref="U38:V38"/>
    <mergeCell ref="P39:S39"/>
    <mergeCell ref="U39:V39"/>
    <mergeCell ref="P40:S40"/>
    <mergeCell ref="U40:V40"/>
    <mergeCell ref="M39:N39"/>
    <mergeCell ref="A34:L34"/>
  </mergeCells>
  <dataValidations count="8">
    <dataValidation type="list" allowBlank="1" showInputMessage="1" showErrorMessage="1" sqref="U37:U41">
      <formula1>Role</formula1>
    </dataValidation>
    <dataValidation type="list" allowBlank="1" showInputMessage="1" showErrorMessage="1" sqref="D22:D26">
      <formula1>Prix</formula1>
    </dataValidation>
    <dataValidation type="list" allowBlank="1" showInputMessage="1" showErrorMessage="1" sqref="J20:K20">
      <formula1>CHOIX5</formula1>
    </dataValidation>
    <dataValidation type="list" allowBlank="1" showInputMessage="1" showErrorMessage="1" sqref="H20:I20">
      <formula1>CHOIX4</formula1>
    </dataValidation>
    <dataValidation type="list" allowBlank="1" showInputMessage="1" showErrorMessage="1" sqref="F20:G20">
      <formula1>CHOIX3</formula1>
    </dataValidation>
    <dataValidation type="list" allowBlank="1" showInputMessage="1" showErrorMessage="1" sqref="C20">
      <formula1>CHOIX1</formula1>
    </dataValidation>
    <dataValidation type="list" allowBlank="1" showInputMessage="1" showErrorMessage="1" sqref="D20:E20">
      <formula1>CHOIX2B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W43"/>
  <sheetViews>
    <sheetView showGridLines="0" view="pageBreakPreview" zoomScale="60" zoomScaleNormal="100" workbookViewId="0">
      <selection activeCell="M19" sqref="M19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Q1" s="207" t="s">
        <v>59</v>
      </c>
      <c r="R1" s="207"/>
      <c r="S1" s="207"/>
      <c r="T1" s="207"/>
      <c r="U1" s="207"/>
      <c r="V1" s="207"/>
      <c r="W1" s="207"/>
    </row>
    <row r="2" spans="1:23" ht="18" x14ac:dyDescent="0.25">
      <c r="D2" s="208"/>
      <c r="E2" s="208"/>
      <c r="F2" s="208"/>
      <c r="G2" s="208"/>
      <c r="H2" s="208"/>
      <c r="I2" s="208"/>
      <c r="J2" s="208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16</v>
      </c>
    </row>
    <row r="5" spans="1:23" ht="15" thickBot="1" x14ac:dyDescent="0.25">
      <c r="W5" s="5" t="s">
        <v>46</v>
      </c>
    </row>
    <row r="6" spans="1:23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99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C20</f>
        <v>Choisir</v>
      </c>
      <c r="W6" s="192"/>
    </row>
    <row r="7" spans="1:23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100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F20</f>
        <v>Choisir</v>
      </c>
      <c r="W7" s="194"/>
    </row>
    <row r="8" spans="1:23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62</v>
      </c>
      <c r="N8" s="8"/>
      <c r="O8" s="8"/>
      <c r="P8" s="8"/>
      <c r="Q8" s="8"/>
      <c r="R8" s="8"/>
      <c r="S8" s="8"/>
      <c r="T8" s="8"/>
      <c r="U8" s="8"/>
      <c r="V8" s="193" t="str">
        <f>J20</f>
        <v>Choisir</v>
      </c>
      <c r="W8" s="195"/>
    </row>
    <row r="9" spans="1:23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3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/>
      <c r="O10" s="177"/>
      <c r="P10" s="178"/>
      <c r="Q10" s="12" t="s">
        <v>50</v>
      </c>
      <c r="R10" s="50"/>
      <c r="S10" s="50"/>
      <c r="T10" s="176"/>
      <c r="U10" s="177"/>
      <c r="V10" s="178"/>
      <c r="W10" s="12"/>
    </row>
    <row r="11" spans="1:23" ht="18.75" customHeight="1" x14ac:dyDescent="0.2">
      <c r="A11" s="210"/>
      <c r="B11" s="8" t="s">
        <v>93</v>
      </c>
      <c r="C11" s="185"/>
      <c r="D11" s="185"/>
      <c r="E11" s="8"/>
      <c r="F11" s="273" t="s">
        <v>1</v>
      </c>
      <c r="G11" s="273"/>
      <c r="H11" s="185"/>
      <c r="I11" s="185"/>
      <c r="J11" s="185"/>
      <c r="K11" s="185"/>
      <c r="L11" s="212"/>
      <c r="M11" s="112" t="s">
        <v>51</v>
      </c>
      <c r="N11" s="274" t="s">
        <v>52</v>
      </c>
      <c r="O11" s="274"/>
      <c r="P11" s="274"/>
      <c r="Q11" s="35">
        <v>37023</v>
      </c>
      <c r="R11" s="275"/>
      <c r="S11" s="13" t="s">
        <v>30</v>
      </c>
      <c r="T11" s="283"/>
      <c r="U11" s="284"/>
      <c r="V11" s="285"/>
      <c r="W11" s="113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77" t="s">
        <v>5</v>
      </c>
      <c r="N12" s="263"/>
      <c r="O12" s="263"/>
      <c r="P12" s="263"/>
      <c r="Q12" s="279"/>
      <c r="R12" s="276"/>
      <c r="S12" s="280" t="s">
        <v>31</v>
      </c>
      <c r="T12" s="257"/>
      <c r="U12" s="258"/>
      <c r="V12" s="259"/>
      <c r="W12" s="282"/>
    </row>
    <row r="13" spans="1:23" ht="6.75" customHeight="1" thickBot="1" x14ac:dyDescent="0.25">
      <c r="M13" s="278"/>
      <c r="N13" s="263"/>
      <c r="O13" s="263"/>
      <c r="P13" s="263"/>
      <c r="Q13" s="279"/>
      <c r="R13" s="276"/>
      <c r="S13" s="281"/>
      <c r="T13" s="264"/>
      <c r="U13" s="265"/>
      <c r="V13" s="266"/>
      <c r="W13" s="282"/>
    </row>
    <row r="14" spans="1:23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14" t="s">
        <v>12</v>
      </c>
      <c r="N14" s="263"/>
      <c r="O14" s="263"/>
      <c r="P14" s="263"/>
      <c r="Q14" s="279"/>
      <c r="R14" s="276"/>
      <c r="S14" s="86" t="s">
        <v>32</v>
      </c>
      <c r="T14" s="257"/>
      <c r="U14" s="258"/>
      <c r="V14" s="259"/>
      <c r="W14" s="282"/>
    </row>
    <row r="15" spans="1:23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5"/>
      <c r="N15" s="263"/>
      <c r="O15" s="263"/>
      <c r="P15" s="263"/>
      <c r="Q15" s="279"/>
      <c r="R15" s="276"/>
      <c r="S15" s="85"/>
      <c r="T15" s="264"/>
      <c r="U15" s="265"/>
      <c r="V15" s="266"/>
      <c r="W15" s="282"/>
    </row>
    <row r="16" spans="1:23" ht="18.75" customHeight="1" x14ac:dyDescent="0.2">
      <c r="A16" s="219"/>
      <c r="B16" s="7" t="s">
        <v>2</v>
      </c>
      <c r="C16" s="61"/>
      <c r="D16" s="8"/>
      <c r="E16" s="8"/>
      <c r="F16" s="7" t="s">
        <v>94</v>
      </c>
      <c r="G16" s="8"/>
      <c r="H16" s="61"/>
      <c r="I16" s="8"/>
      <c r="J16" s="8"/>
      <c r="K16" s="8"/>
      <c r="L16" s="10"/>
      <c r="M16" s="116" t="s">
        <v>13</v>
      </c>
      <c r="N16" s="263"/>
      <c r="O16" s="263"/>
      <c r="P16" s="263"/>
      <c r="Q16" s="84"/>
      <c r="R16" s="276"/>
      <c r="S16" s="13" t="s">
        <v>33</v>
      </c>
      <c r="T16" s="267"/>
      <c r="U16" s="268"/>
      <c r="V16" s="269"/>
      <c r="W16" s="117"/>
    </row>
    <row r="17" spans="1:23" x14ac:dyDescent="0.2">
      <c r="A17" s="219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6" t="s">
        <v>14</v>
      </c>
      <c r="N17" s="263"/>
      <c r="O17" s="263"/>
      <c r="P17" s="263"/>
      <c r="Q17" s="84"/>
      <c r="R17" s="276"/>
      <c r="S17" s="13" t="s">
        <v>34</v>
      </c>
      <c r="T17" s="267"/>
      <c r="U17" s="268"/>
      <c r="V17" s="269"/>
      <c r="W17" s="117"/>
    </row>
    <row r="18" spans="1:23" ht="15.75" customHeight="1" x14ac:dyDescent="0.2">
      <c r="A18" s="21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6" t="s">
        <v>15</v>
      </c>
      <c r="N18" s="263"/>
      <c r="O18" s="263"/>
      <c r="P18" s="263"/>
      <c r="Q18" s="84"/>
      <c r="R18" s="276"/>
      <c r="S18" s="13" t="s">
        <v>35</v>
      </c>
      <c r="T18" s="267"/>
      <c r="U18" s="268"/>
      <c r="V18" s="269"/>
      <c r="W18" s="117"/>
    </row>
    <row r="19" spans="1:23" ht="16.5" customHeight="1" x14ac:dyDescent="0.25">
      <c r="A19" s="219"/>
      <c r="B19" s="17" t="s">
        <v>4</v>
      </c>
      <c r="C19" s="99" t="s">
        <v>107</v>
      </c>
      <c r="D19" s="206" t="s">
        <v>130</v>
      </c>
      <c r="E19" s="206"/>
      <c r="F19" s="202" t="s">
        <v>108</v>
      </c>
      <c r="G19" s="202"/>
      <c r="H19" s="205" t="s">
        <v>109</v>
      </c>
      <c r="I19" s="205"/>
      <c r="J19" s="202" t="s">
        <v>110</v>
      </c>
      <c r="K19" s="202"/>
      <c r="L19" s="142"/>
      <c r="M19" s="116" t="s">
        <v>19</v>
      </c>
      <c r="N19" s="263"/>
      <c r="O19" s="263"/>
      <c r="P19" s="263"/>
      <c r="Q19" s="84"/>
      <c r="R19" s="276"/>
      <c r="S19" s="13" t="s">
        <v>36</v>
      </c>
      <c r="T19" s="267"/>
      <c r="U19" s="268"/>
      <c r="V19" s="269"/>
      <c r="W19" s="117"/>
    </row>
    <row r="20" spans="1:23" ht="18.75" customHeight="1" thickBot="1" x14ac:dyDescent="0.25">
      <c r="A20" s="220"/>
      <c r="B20" s="57" t="s">
        <v>60</v>
      </c>
      <c r="C20" s="61" t="s">
        <v>139</v>
      </c>
      <c r="D20" s="203" t="s">
        <v>139</v>
      </c>
      <c r="E20" s="204"/>
      <c r="F20" s="203" t="s">
        <v>139</v>
      </c>
      <c r="G20" s="204"/>
      <c r="H20" s="203" t="s">
        <v>139</v>
      </c>
      <c r="I20" s="204"/>
      <c r="J20" s="203" t="s">
        <v>139</v>
      </c>
      <c r="K20" s="204"/>
      <c r="L20" s="142"/>
      <c r="M20" s="75" t="s">
        <v>20</v>
      </c>
      <c r="N20" s="257"/>
      <c r="O20" s="258"/>
      <c r="P20" s="259"/>
      <c r="Q20" s="84"/>
      <c r="R20" s="276"/>
      <c r="S20" s="77" t="s">
        <v>37</v>
      </c>
      <c r="T20" s="165"/>
      <c r="U20" s="166"/>
      <c r="V20" s="167"/>
      <c r="W20" s="117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118" t="s">
        <v>21</v>
      </c>
      <c r="N21" s="263"/>
      <c r="O21" s="263"/>
      <c r="P21" s="263"/>
      <c r="Q21" s="84"/>
      <c r="R21" s="276"/>
      <c r="S21" s="18" t="s">
        <v>38</v>
      </c>
      <c r="T21" s="270"/>
      <c r="U21" s="271"/>
      <c r="V21" s="272"/>
      <c r="W21" s="117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118" t="s">
        <v>22</v>
      </c>
      <c r="N22" s="263"/>
      <c r="O22" s="263"/>
      <c r="P22" s="263"/>
      <c r="Q22" s="84"/>
      <c r="R22" s="276"/>
      <c r="S22" s="18" t="s">
        <v>39</v>
      </c>
      <c r="T22" s="270"/>
      <c r="U22" s="271"/>
      <c r="V22" s="272"/>
      <c r="W22" s="117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119" t="s">
        <v>23</v>
      </c>
      <c r="N23" s="264"/>
      <c r="O23" s="265"/>
      <c r="P23" s="266"/>
      <c r="Q23" s="84"/>
      <c r="R23" s="276"/>
      <c r="S23" s="87" t="s">
        <v>40</v>
      </c>
      <c r="T23" s="264"/>
      <c r="U23" s="265"/>
      <c r="V23" s="266"/>
      <c r="W23" s="117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118" t="s">
        <v>24</v>
      </c>
      <c r="N24" s="263"/>
      <c r="O24" s="263"/>
      <c r="P24" s="263"/>
      <c r="Q24" s="84"/>
      <c r="R24" s="276"/>
      <c r="S24" s="18" t="s">
        <v>41</v>
      </c>
      <c r="T24" s="270"/>
      <c r="U24" s="271"/>
      <c r="V24" s="272"/>
      <c r="W24" s="117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120" t="s">
        <v>25</v>
      </c>
      <c r="N25" s="257"/>
      <c r="O25" s="258"/>
      <c r="P25" s="259"/>
      <c r="Q25" s="84"/>
      <c r="R25" s="276"/>
      <c r="S25" s="22" t="s">
        <v>42</v>
      </c>
      <c r="T25" s="260"/>
      <c r="U25" s="261"/>
      <c r="V25" s="262"/>
      <c r="W25" s="117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120" t="s">
        <v>26</v>
      </c>
      <c r="N26" s="257"/>
      <c r="O26" s="258"/>
      <c r="P26" s="259"/>
      <c r="Q26" s="84"/>
      <c r="R26" s="276"/>
      <c r="S26" s="22" t="s">
        <v>43</v>
      </c>
      <c r="T26" s="260"/>
      <c r="U26" s="261"/>
      <c r="V26" s="262"/>
      <c r="W26" s="117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114" t="s">
        <v>27</v>
      </c>
      <c r="N27" s="257"/>
      <c r="O27" s="258"/>
      <c r="P27" s="259"/>
      <c r="Q27" s="84"/>
      <c r="R27" s="276"/>
      <c r="S27" s="86" t="s">
        <v>44</v>
      </c>
      <c r="T27" s="257"/>
      <c r="U27" s="258"/>
      <c r="V27" s="259"/>
      <c r="W27" s="117"/>
    </row>
    <row r="28" spans="1:23" ht="18" customHeight="1" x14ac:dyDescent="0.2">
      <c r="A28" s="110"/>
      <c r="B28" s="108"/>
      <c r="C28" s="108"/>
      <c r="D28" s="108"/>
      <c r="E28" s="8"/>
      <c r="F28" s="109"/>
      <c r="G28" s="109"/>
      <c r="H28" s="109"/>
      <c r="I28" s="109"/>
      <c r="J28" s="109"/>
      <c r="K28" s="109"/>
      <c r="L28" s="109"/>
      <c r="M28" s="116" t="s">
        <v>28</v>
      </c>
      <c r="N28" s="257"/>
      <c r="O28" s="258"/>
      <c r="P28" s="259"/>
      <c r="Q28" s="84"/>
      <c r="R28" s="276"/>
      <c r="S28" s="13" t="s">
        <v>45</v>
      </c>
      <c r="T28" s="263"/>
      <c r="U28" s="263"/>
      <c r="V28" s="263"/>
      <c r="W28" s="117"/>
    </row>
    <row r="29" spans="1:23" ht="18" customHeight="1" x14ac:dyDescent="0.2">
      <c r="A29" s="25" t="s">
        <v>95</v>
      </c>
      <c r="M29" s="46" t="s">
        <v>29</v>
      </c>
      <c r="N29" s="165"/>
      <c r="O29" s="166"/>
      <c r="P29" s="167"/>
      <c r="Q29" s="56"/>
      <c r="R29" s="8"/>
      <c r="S29" s="8"/>
      <c r="T29" s="8"/>
      <c r="U29" s="8"/>
      <c r="V29" s="8"/>
      <c r="W29" s="10"/>
    </row>
    <row r="30" spans="1:23" ht="15" thickBot="1" x14ac:dyDescent="0.25">
      <c r="A30" s="243" t="s">
        <v>96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44" t="s">
        <v>104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4.25" customHeight="1" x14ac:dyDescent="0.2">
      <c r="A32" s="245" t="s">
        <v>105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54" t="s">
        <v>101</v>
      </c>
      <c r="N32" s="222"/>
      <c r="O32" s="222"/>
      <c r="P32" s="222"/>
      <c r="Q32" s="222"/>
      <c r="R32" s="222"/>
      <c r="S32" s="222"/>
      <c r="T32" s="59"/>
      <c r="U32" s="255">
        <v>0</v>
      </c>
      <c r="V32" s="252" t="s">
        <v>88</v>
      </c>
      <c r="W32" s="252"/>
    </row>
    <row r="33" spans="1:23" ht="15" customHeight="1" thickBot="1" x14ac:dyDescent="0.25">
      <c r="A33" s="246" t="s">
        <v>106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21"/>
      <c r="N33" s="222"/>
      <c r="O33" s="222"/>
      <c r="P33" s="222"/>
      <c r="Q33" s="222"/>
      <c r="R33" s="222"/>
      <c r="S33" s="222"/>
      <c r="T33" s="59"/>
      <c r="U33" s="256"/>
      <c r="V33" s="252"/>
      <c r="W33" s="252"/>
    </row>
    <row r="34" spans="1:23" ht="1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45"/>
      <c r="N34" s="8"/>
      <c r="O34" s="8"/>
      <c r="P34" s="8"/>
      <c r="Q34" s="8"/>
      <c r="R34" s="41"/>
      <c r="S34" s="41"/>
      <c r="T34" s="41"/>
      <c r="U34" s="43"/>
      <c r="V34" s="252"/>
      <c r="W34" s="252"/>
    </row>
    <row r="35" spans="1:23" ht="15" x14ac:dyDescent="0.2">
      <c r="A35" s="243" t="s">
        <v>103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70" t="s">
        <v>65</v>
      </c>
      <c r="N35" s="41"/>
      <c r="O35" s="41"/>
      <c r="P35" s="41" t="s">
        <v>66</v>
      </c>
      <c r="Q35" s="41"/>
      <c r="R35" s="8"/>
      <c r="S35" s="65"/>
      <c r="T35" s="65"/>
      <c r="U35" s="65" t="s">
        <v>69</v>
      </c>
      <c r="V35" s="253"/>
      <c r="W35" s="253"/>
    </row>
    <row r="36" spans="1:23" x14ac:dyDescent="0.2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7"/>
      <c r="N36" s="248"/>
      <c r="O36" s="60"/>
      <c r="P36" s="155"/>
      <c r="Q36" s="249"/>
      <c r="R36" s="249"/>
      <c r="S36" s="156"/>
      <c r="T36" s="74"/>
      <c r="U36" s="155" t="s">
        <v>70</v>
      </c>
      <c r="V36" s="156"/>
      <c r="W36" s="72" t="s">
        <v>53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97"/>
      <c r="L37" s="8"/>
      <c r="M37" s="247"/>
      <c r="N37" s="248"/>
      <c r="O37" s="60"/>
      <c r="P37" s="155"/>
      <c r="Q37" s="249"/>
      <c r="R37" s="249"/>
      <c r="S37" s="156"/>
      <c r="T37" s="74"/>
      <c r="U37" s="184"/>
      <c r="V37" s="146"/>
      <c r="W37" s="72" t="s">
        <v>53</v>
      </c>
    </row>
    <row r="38" spans="1:23" x14ac:dyDescent="0.2">
      <c r="A38" s="286" t="s">
        <v>98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47"/>
      <c r="N38" s="248"/>
      <c r="O38" s="60"/>
      <c r="P38" s="155"/>
      <c r="Q38" s="249"/>
      <c r="R38" s="249"/>
      <c r="S38" s="156"/>
      <c r="T38" s="74"/>
      <c r="U38" s="184"/>
      <c r="V38" s="146"/>
      <c r="W38" s="72" t="s">
        <v>53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7"/>
      <c r="N39" s="248"/>
      <c r="O39" s="60"/>
      <c r="P39" s="155"/>
      <c r="Q39" s="249"/>
      <c r="R39" s="249"/>
      <c r="S39" s="156"/>
      <c r="T39" s="74"/>
      <c r="U39" s="184"/>
      <c r="V39" s="146"/>
      <c r="W39" s="73" t="s">
        <v>102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7"/>
      <c r="N40" s="248"/>
      <c r="O40" s="136"/>
      <c r="P40" s="155"/>
      <c r="Q40" s="249"/>
      <c r="R40" s="249"/>
      <c r="S40" s="156"/>
      <c r="T40" s="131"/>
      <c r="U40" s="184"/>
      <c r="V40" s="146"/>
      <c r="W40" s="73" t="s">
        <v>102</v>
      </c>
    </row>
    <row r="41" spans="1:23" ht="15" thickBot="1" x14ac:dyDescent="0.25">
      <c r="M41" s="236"/>
      <c r="N41" s="237"/>
      <c r="O41" s="64"/>
      <c r="P41" s="238"/>
      <c r="Q41" s="239"/>
      <c r="R41" s="239"/>
      <c r="S41" s="240"/>
      <c r="T41" s="107"/>
      <c r="U41" s="241"/>
      <c r="V41" s="242"/>
      <c r="W41" s="135" t="s">
        <v>102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sheet="1" objects="1" scenarios="1" formatCells="0" formatColumns="0"/>
  <mergeCells count="106"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T20:V20"/>
    <mergeCell ref="T9:V9"/>
    <mergeCell ref="T10:V10"/>
    <mergeCell ref="T11:V11"/>
    <mergeCell ref="T12:V13"/>
    <mergeCell ref="A14:A20"/>
    <mergeCell ref="V6:W6"/>
    <mergeCell ref="N16:P16"/>
    <mergeCell ref="N17:P17"/>
    <mergeCell ref="N18:P18"/>
    <mergeCell ref="T19:V19"/>
    <mergeCell ref="T14:V15"/>
    <mergeCell ref="H19:I19"/>
    <mergeCell ref="N19:P19"/>
    <mergeCell ref="T16:V16"/>
    <mergeCell ref="T17:V17"/>
    <mergeCell ref="T18:V18"/>
    <mergeCell ref="N22:P22"/>
    <mergeCell ref="N24:P24"/>
    <mergeCell ref="N25:P25"/>
    <mergeCell ref="N23:P23"/>
    <mergeCell ref="J19:K19"/>
    <mergeCell ref="A36:L36"/>
    <mergeCell ref="V32:W35"/>
    <mergeCell ref="P37:S37"/>
    <mergeCell ref="U37:V37"/>
    <mergeCell ref="P38:S38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D19:E19"/>
    <mergeCell ref="F19:G19"/>
    <mergeCell ref="D20:E20"/>
    <mergeCell ref="F20:G20"/>
    <mergeCell ref="H20:I20"/>
    <mergeCell ref="J20:K20"/>
    <mergeCell ref="N21:P21"/>
    <mergeCell ref="T21:V21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N26:P26"/>
    <mergeCell ref="T23:V23"/>
    <mergeCell ref="A35:L35"/>
    <mergeCell ref="M41:N41"/>
    <mergeCell ref="P41:S41"/>
    <mergeCell ref="U41:V41"/>
    <mergeCell ref="B24:C24"/>
    <mergeCell ref="B25:C25"/>
    <mergeCell ref="B26:C26"/>
    <mergeCell ref="B23:C23"/>
    <mergeCell ref="B22:C22"/>
    <mergeCell ref="A30:L30"/>
    <mergeCell ref="A31:L31"/>
    <mergeCell ref="A32:L32"/>
    <mergeCell ref="A33:L33"/>
    <mergeCell ref="T24:V24"/>
    <mergeCell ref="T25:V25"/>
    <mergeCell ref="T26:V26"/>
    <mergeCell ref="T22:V22"/>
    <mergeCell ref="M40:N40"/>
    <mergeCell ref="U38:V38"/>
    <mergeCell ref="P39:S39"/>
    <mergeCell ref="U39:V39"/>
    <mergeCell ref="P40:S40"/>
    <mergeCell ref="U40:V40"/>
    <mergeCell ref="M39:N39"/>
    <mergeCell ref="A34:L34"/>
  </mergeCells>
  <dataValidations count="8">
    <dataValidation type="list" allowBlank="1" showInputMessage="1" showErrorMessage="1" sqref="U37:U41">
      <formula1>Role</formula1>
    </dataValidation>
    <dataValidation type="list" allowBlank="1" showInputMessage="1" showErrorMessage="1" sqref="D22:D26">
      <formula1>Prix</formula1>
    </dataValidation>
    <dataValidation type="list" allowBlank="1" showInputMessage="1" showErrorMessage="1" sqref="J20:K20">
      <formula1>CHOIX5</formula1>
    </dataValidation>
    <dataValidation type="list" allowBlank="1" showInputMessage="1" showErrorMessage="1" sqref="H20:I20">
      <formula1>CHOIX4</formula1>
    </dataValidation>
    <dataValidation type="list" allowBlank="1" showInputMessage="1" showErrorMessage="1" sqref="F20:G20">
      <formula1>CHOIX3</formula1>
    </dataValidation>
    <dataValidation type="list" allowBlank="1" showInputMessage="1" showErrorMessage="1" sqref="C20">
      <formula1>CHOIX1</formula1>
    </dataValidation>
    <dataValidation type="list" allowBlank="1" showInputMessage="1" showErrorMessage="1" sqref="D20:E20">
      <formula1>CHOIX2B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W43"/>
  <sheetViews>
    <sheetView showGridLines="0" view="pageBreakPreview" zoomScale="60" zoomScaleNormal="100" workbookViewId="0">
      <selection activeCell="M19" sqref="M19"/>
    </sheetView>
  </sheetViews>
  <sheetFormatPr baseColWidth="10" defaultColWidth="11.42578125" defaultRowHeight="14.25" x14ac:dyDescent="0.2"/>
  <cols>
    <col min="1" max="1" width="7.140625" style="1" customWidth="1"/>
    <col min="2" max="2" width="18.42578125" style="1" customWidth="1"/>
    <col min="3" max="3" width="11.42578125" style="1"/>
    <col min="4" max="4" width="10.28515625" style="1" customWidth="1"/>
    <col min="5" max="5" width="1.5703125" style="1" customWidth="1"/>
    <col min="6" max="6" width="11.42578125" style="1"/>
    <col min="7" max="7" width="1" style="1" customWidth="1"/>
    <col min="8" max="8" width="11.42578125" style="1"/>
    <col min="9" max="9" width="1" style="1" customWidth="1"/>
    <col min="10" max="10" width="7.28515625" style="1" customWidth="1"/>
    <col min="11" max="11" width="8.5703125" style="1" customWidth="1"/>
    <col min="12" max="14" width="11.42578125" style="1"/>
    <col min="15" max="15" width="1" style="1" customWidth="1"/>
    <col min="16" max="16" width="11.42578125" style="1"/>
    <col min="17" max="17" width="13.85546875" style="1" customWidth="1"/>
    <col min="18" max="18" width="1" style="1" customWidth="1"/>
    <col min="19" max="19" width="11.42578125" style="1"/>
    <col min="20" max="20" width="0.7109375" style="1" customWidth="1"/>
    <col min="21" max="21" width="12.140625" style="1" customWidth="1"/>
    <col min="22" max="22" width="11.42578125" style="1"/>
    <col min="23" max="23" width="13.28515625" style="1" bestFit="1" customWidth="1"/>
    <col min="24" max="16384" width="11.42578125" style="1"/>
  </cols>
  <sheetData>
    <row r="1" spans="1:23" ht="26.25" x14ac:dyDescent="0.4">
      <c r="D1" s="207" t="s">
        <v>59</v>
      </c>
      <c r="E1" s="207"/>
      <c r="F1" s="207"/>
      <c r="G1" s="207"/>
      <c r="H1" s="207"/>
      <c r="I1" s="207"/>
      <c r="J1" s="207"/>
      <c r="K1" s="207"/>
      <c r="L1" s="207"/>
      <c r="Q1" s="207" t="s">
        <v>59</v>
      </c>
      <c r="R1" s="207"/>
      <c r="S1" s="207"/>
      <c r="T1" s="207"/>
      <c r="U1" s="207"/>
      <c r="V1" s="207"/>
      <c r="W1" s="207"/>
    </row>
    <row r="2" spans="1:23" ht="18" x14ac:dyDescent="0.25">
      <c r="D2" s="208"/>
      <c r="E2" s="208"/>
      <c r="F2" s="208"/>
      <c r="G2" s="208"/>
      <c r="H2" s="208"/>
      <c r="I2" s="208"/>
      <c r="J2" s="208"/>
      <c r="K2" s="3"/>
      <c r="Q2" s="4"/>
      <c r="R2" s="4"/>
      <c r="S2" s="4"/>
      <c r="T2" s="4"/>
      <c r="U2" s="4"/>
      <c r="V2" s="4"/>
      <c r="W2" s="4"/>
    </row>
    <row r="4" spans="1:23" x14ac:dyDescent="0.2">
      <c r="L4" s="5" t="s">
        <v>16</v>
      </c>
    </row>
    <row r="5" spans="1:23" ht="15" thickBot="1" x14ac:dyDescent="0.25">
      <c r="W5" s="5" t="s">
        <v>46</v>
      </c>
    </row>
    <row r="6" spans="1:23" ht="18.75" customHeight="1" x14ac:dyDescent="0.2">
      <c r="A6" s="209" t="s">
        <v>80</v>
      </c>
      <c r="B6" s="6" t="s">
        <v>79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7" t="s">
        <v>99</v>
      </c>
      <c r="N6" s="19"/>
      <c r="O6" s="19"/>
      <c r="P6" s="188">
        <f>C6</f>
        <v>0</v>
      </c>
      <c r="Q6" s="188"/>
      <c r="R6" s="188"/>
      <c r="S6" s="188"/>
      <c r="T6" s="188"/>
      <c r="U6" s="188"/>
      <c r="V6" s="191" t="str">
        <f>C20</f>
        <v>Choisir</v>
      </c>
      <c r="W6" s="192"/>
    </row>
    <row r="7" spans="1:23" ht="18.75" customHeight="1" x14ac:dyDescent="0.2">
      <c r="A7" s="210"/>
      <c r="B7" s="7" t="s">
        <v>91</v>
      </c>
      <c r="C7" s="185"/>
      <c r="D7" s="185"/>
      <c r="E7" s="185"/>
      <c r="F7" s="185"/>
      <c r="G7" s="185"/>
      <c r="H7" s="185"/>
      <c r="I7" s="185"/>
      <c r="J7" s="185"/>
      <c r="K7" s="185"/>
      <c r="L7" s="212"/>
      <c r="M7" s="26" t="s">
        <v>100</v>
      </c>
      <c r="N7" s="8"/>
      <c r="O7" s="8"/>
      <c r="P7" s="189">
        <f>C14</f>
        <v>0</v>
      </c>
      <c r="Q7" s="189"/>
      <c r="R7" s="189"/>
      <c r="S7" s="189"/>
      <c r="T7" s="189"/>
      <c r="U7" s="189"/>
      <c r="V7" s="193" t="str">
        <f>F20</f>
        <v>Choisir</v>
      </c>
      <c r="W7" s="194"/>
    </row>
    <row r="8" spans="1:23" ht="18.75" customHeight="1" thickBot="1" x14ac:dyDescent="0.25">
      <c r="A8" s="210"/>
      <c r="B8" s="8"/>
      <c r="C8" s="185"/>
      <c r="D8" s="185"/>
      <c r="E8" s="185"/>
      <c r="F8" s="185"/>
      <c r="G8" s="185"/>
      <c r="H8" s="185"/>
      <c r="I8" s="185"/>
      <c r="J8" s="185"/>
      <c r="K8" s="185"/>
      <c r="L8" s="212"/>
      <c r="M8" s="132" t="s">
        <v>62</v>
      </c>
      <c r="N8" s="8"/>
      <c r="O8" s="8"/>
      <c r="P8" s="8"/>
      <c r="Q8" s="8"/>
      <c r="R8" s="8"/>
      <c r="S8" s="8"/>
      <c r="T8" s="8"/>
      <c r="U8" s="8"/>
      <c r="V8" s="193" t="str">
        <f>J20</f>
        <v>Choisir</v>
      </c>
      <c r="W8" s="195"/>
    </row>
    <row r="9" spans="1:23" ht="18.75" customHeight="1" x14ac:dyDescent="0.25">
      <c r="A9" s="210"/>
      <c r="B9" s="9" t="s">
        <v>0</v>
      </c>
      <c r="C9" s="8"/>
      <c r="D9" s="8"/>
      <c r="E9" s="8"/>
      <c r="F9" s="8"/>
      <c r="G9" s="8"/>
      <c r="H9" s="8"/>
      <c r="I9" s="8"/>
      <c r="J9" s="8"/>
      <c r="K9" s="8"/>
      <c r="L9" s="10"/>
      <c r="M9" s="26"/>
      <c r="N9" s="173" t="s">
        <v>17</v>
      </c>
      <c r="O9" s="174"/>
      <c r="P9" s="175"/>
      <c r="Q9" s="11" t="s">
        <v>18</v>
      </c>
      <c r="R9" s="50"/>
      <c r="S9" s="50"/>
      <c r="T9" s="173" t="s">
        <v>17</v>
      </c>
      <c r="U9" s="174"/>
      <c r="V9" s="175"/>
      <c r="W9" s="11" t="s">
        <v>18</v>
      </c>
    </row>
    <row r="10" spans="1:23" ht="18.75" customHeight="1" thickBot="1" x14ac:dyDescent="0.3">
      <c r="A10" s="210"/>
      <c r="B10" s="7" t="s">
        <v>92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6"/>
      <c r="N10" s="176"/>
      <c r="O10" s="177"/>
      <c r="P10" s="178"/>
      <c r="Q10" s="12" t="s">
        <v>50</v>
      </c>
      <c r="R10" s="50"/>
      <c r="S10" s="50"/>
      <c r="T10" s="176"/>
      <c r="U10" s="177"/>
      <c r="V10" s="178"/>
      <c r="W10" s="12"/>
    </row>
    <row r="11" spans="1:23" ht="18.75" customHeight="1" x14ac:dyDescent="0.2">
      <c r="A11" s="210"/>
      <c r="B11" s="8" t="s">
        <v>93</v>
      </c>
      <c r="C11" s="185"/>
      <c r="D11" s="185"/>
      <c r="E11" s="8"/>
      <c r="F11" s="273" t="s">
        <v>1</v>
      </c>
      <c r="G11" s="273"/>
      <c r="H11" s="185"/>
      <c r="I11" s="185"/>
      <c r="J11" s="185"/>
      <c r="K11" s="185"/>
      <c r="L11" s="212"/>
      <c r="M11" s="112" t="s">
        <v>51</v>
      </c>
      <c r="N11" s="274" t="s">
        <v>52</v>
      </c>
      <c r="O11" s="274"/>
      <c r="P11" s="274"/>
      <c r="Q11" s="35">
        <v>37023</v>
      </c>
      <c r="R11" s="275"/>
      <c r="S11" s="13" t="s">
        <v>30</v>
      </c>
      <c r="T11" s="283"/>
      <c r="U11" s="284"/>
      <c r="V11" s="285"/>
      <c r="W11" s="113"/>
    </row>
    <row r="12" spans="1:23" ht="9.75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277" t="s">
        <v>5</v>
      </c>
      <c r="N12" s="263"/>
      <c r="O12" s="263"/>
      <c r="P12" s="263"/>
      <c r="Q12" s="279"/>
      <c r="R12" s="276"/>
      <c r="S12" s="280" t="s">
        <v>31</v>
      </c>
      <c r="T12" s="257"/>
      <c r="U12" s="258"/>
      <c r="V12" s="259"/>
      <c r="W12" s="282"/>
    </row>
    <row r="13" spans="1:23" ht="6.75" customHeight="1" thickBot="1" x14ac:dyDescent="0.25">
      <c r="M13" s="278"/>
      <c r="N13" s="263"/>
      <c r="O13" s="263"/>
      <c r="P13" s="263"/>
      <c r="Q13" s="279"/>
      <c r="R13" s="276"/>
      <c r="S13" s="281"/>
      <c r="T13" s="264"/>
      <c r="U13" s="265"/>
      <c r="V13" s="266"/>
      <c r="W13" s="282"/>
    </row>
    <row r="14" spans="1:23" ht="16.5" customHeight="1" x14ac:dyDescent="0.2">
      <c r="A14" s="218" t="s">
        <v>81</v>
      </c>
      <c r="B14" s="6" t="s">
        <v>82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14" t="s">
        <v>12</v>
      </c>
      <c r="N14" s="263"/>
      <c r="O14" s="263"/>
      <c r="P14" s="263"/>
      <c r="Q14" s="279"/>
      <c r="R14" s="276"/>
      <c r="S14" s="86" t="s">
        <v>32</v>
      </c>
      <c r="T14" s="257"/>
      <c r="U14" s="258"/>
      <c r="V14" s="259"/>
      <c r="W14" s="282"/>
    </row>
    <row r="15" spans="1:23" ht="3.75" customHeight="1" x14ac:dyDescent="0.2">
      <c r="A15" s="219"/>
      <c r="B15" s="7"/>
      <c r="C15" s="8"/>
      <c r="D15" s="8"/>
      <c r="E15" s="8"/>
      <c r="F15" s="8"/>
      <c r="G15" s="8"/>
      <c r="H15" s="8"/>
      <c r="I15" s="8"/>
      <c r="J15" s="8"/>
      <c r="K15" s="8"/>
      <c r="L15" s="10"/>
      <c r="M15" s="115"/>
      <c r="N15" s="263"/>
      <c r="O15" s="263"/>
      <c r="P15" s="263"/>
      <c r="Q15" s="279"/>
      <c r="R15" s="276"/>
      <c r="S15" s="85"/>
      <c r="T15" s="264"/>
      <c r="U15" s="265"/>
      <c r="V15" s="266"/>
      <c r="W15" s="282"/>
    </row>
    <row r="16" spans="1:23" ht="18.75" customHeight="1" x14ac:dyDescent="0.2">
      <c r="A16" s="219"/>
      <c r="B16" s="7" t="s">
        <v>2</v>
      </c>
      <c r="C16" s="61"/>
      <c r="D16" s="8"/>
      <c r="E16" s="8"/>
      <c r="F16" s="7" t="s">
        <v>94</v>
      </c>
      <c r="G16" s="8"/>
      <c r="H16" s="61"/>
      <c r="I16" s="8"/>
      <c r="J16" s="8"/>
      <c r="K16" s="8"/>
      <c r="L16" s="10"/>
      <c r="M16" s="116" t="s">
        <v>13</v>
      </c>
      <c r="N16" s="263"/>
      <c r="O16" s="263"/>
      <c r="P16" s="263"/>
      <c r="Q16" s="84"/>
      <c r="R16" s="276"/>
      <c r="S16" s="13" t="s">
        <v>33</v>
      </c>
      <c r="T16" s="267"/>
      <c r="U16" s="268"/>
      <c r="V16" s="269"/>
      <c r="W16" s="117"/>
    </row>
    <row r="17" spans="1:23" x14ac:dyDescent="0.2">
      <c r="A17" s="219"/>
      <c r="B17" s="9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10"/>
      <c r="M17" s="116" t="s">
        <v>14</v>
      </c>
      <c r="N17" s="263"/>
      <c r="O17" s="263"/>
      <c r="P17" s="263"/>
      <c r="Q17" s="84"/>
      <c r="R17" s="276"/>
      <c r="S17" s="13" t="s">
        <v>34</v>
      </c>
      <c r="T17" s="267"/>
      <c r="U17" s="268"/>
      <c r="V17" s="269"/>
      <c r="W17" s="117"/>
    </row>
    <row r="18" spans="1:23" ht="15.75" customHeight="1" x14ac:dyDescent="0.2">
      <c r="A18" s="21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  <c r="M18" s="116" t="s">
        <v>15</v>
      </c>
      <c r="N18" s="263"/>
      <c r="O18" s="263"/>
      <c r="P18" s="263"/>
      <c r="Q18" s="84"/>
      <c r="R18" s="276"/>
      <c r="S18" s="13" t="s">
        <v>35</v>
      </c>
      <c r="T18" s="267"/>
      <c r="U18" s="268"/>
      <c r="V18" s="269"/>
      <c r="W18" s="117"/>
    </row>
    <row r="19" spans="1:23" ht="16.5" customHeight="1" x14ac:dyDescent="0.25">
      <c r="A19" s="219"/>
      <c r="B19" s="17" t="s">
        <v>4</v>
      </c>
      <c r="C19" s="99" t="s">
        <v>107</v>
      </c>
      <c r="D19" s="206" t="s">
        <v>130</v>
      </c>
      <c r="E19" s="206"/>
      <c r="F19" s="202" t="s">
        <v>108</v>
      </c>
      <c r="G19" s="202"/>
      <c r="H19" s="205" t="s">
        <v>109</v>
      </c>
      <c r="I19" s="205"/>
      <c r="J19" s="202" t="s">
        <v>110</v>
      </c>
      <c r="K19" s="202"/>
      <c r="L19" s="142"/>
      <c r="M19" s="116" t="s">
        <v>19</v>
      </c>
      <c r="N19" s="263"/>
      <c r="O19" s="263"/>
      <c r="P19" s="263"/>
      <c r="Q19" s="84"/>
      <c r="R19" s="276"/>
      <c r="S19" s="13" t="s">
        <v>36</v>
      </c>
      <c r="T19" s="267"/>
      <c r="U19" s="268"/>
      <c r="V19" s="269"/>
      <c r="W19" s="117"/>
    </row>
    <row r="20" spans="1:23" ht="18.75" customHeight="1" thickBot="1" x14ac:dyDescent="0.25">
      <c r="A20" s="220"/>
      <c r="B20" s="57" t="s">
        <v>60</v>
      </c>
      <c r="C20" s="61" t="s">
        <v>139</v>
      </c>
      <c r="D20" s="203" t="s">
        <v>139</v>
      </c>
      <c r="E20" s="204"/>
      <c r="F20" s="203" t="s">
        <v>139</v>
      </c>
      <c r="G20" s="204"/>
      <c r="H20" s="203" t="s">
        <v>139</v>
      </c>
      <c r="I20" s="204"/>
      <c r="J20" s="203" t="s">
        <v>139</v>
      </c>
      <c r="K20" s="204"/>
      <c r="L20" s="142"/>
      <c r="M20" s="75" t="s">
        <v>20</v>
      </c>
      <c r="N20" s="257"/>
      <c r="O20" s="258"/>
      <c r="P20" s="259"/>
      <c r="Q20" s="84"/>
      <c r="R20" s="276"/>
      <c r="S20" s="77" t="s">
        <v>37</v>
      </c>
      <c r="T20" s="165"/>
      <c r="U20" s="166"/>
      <c r="V20" s="167"/>
      <c r="W20" s="117"/>
    </row>
    <row r="21" spans="1:23" ht="18" customHeight="1" x14ac:dyDescent="0.2">
      <c r="A21" s="218" t="s">
        <v>11</v>
      </c>
      <c r="B21" s="37" t="s">
        <v>6</v>
      </c>
      <c r="C21" s="19"/>
      <c r="D21" s="54" t="s">
        <v>56</v>
      </c>
      <c r="E21" s="19"/>
      <c r="F21" s="55" t="s">
        <v>55</v>
      </c>
      <c r="G21" s="19"/>
      <c r="H21" s="6" t="s">
        <v>7</v>
      </c>
      <c r="I21" s="19"/>
      <c r="J21" s="19" t="s">
        <v>8</v>
      </c>
      <c r="K21" s="6" t="s">
        <v>9</v>
      </c>
      <c r="L21" s="20" t="s">
        <v>10</v>
      </c>
      <c r="M21" s="118" t="s">
        <v>21</v>
      </c>
      <c r="N21" s="263"/>
      <c r="O21" s="263"/>
      <c r="P21" s="263"/>
      <c r="Q21" s="84"/>
      <c r="R21" s="276"/>
      <c r="S21" s="18" t="s">
        <v>38</v>
      </c>
      <c r="T21" s="270"/>
      <c r="U21" s="271"/>
      <c r="V21" s="272"/>
      <c r="W21" s="117"/>
    </row>
    <row r="22" spans="1:23" ht="18" customHeight="1" x14ac:dyDescent="0.2">
      <c r="A22" s="219"/>
      <c r="B22" s="145"/>
      <c r="C22" s="146"/>
      <c r="D22" s="62"/>
      <c r="E22" s="8"/>
      <c r="F22" s="62"/>
      <c r="G22" s="8"/>
      <c r="H22" s="63"/>
      <c r="I22" s="8"/>
      <c r="J22" s="8"/>
      <c r="K22" s="30">
        <f>F22*H22</f>
        <v>0</v>
      </c>
      <c r="L22" s="21">
        <f>K22*1.14975</f>
        <v>0</v>
      </c>
      <c r="M22" s="118" t="s">
        <v>22</v>
      </c>
      <c r="N22" s="263"/>
      <c r="O22" s="263"/>
      <c r="P22" s="263"/>
      <c r="Q22" s="84"/>
      <c r="R22" s="276"/>
      <c r="S22" s="18" t="s">
        <v>39</v>
      </c>
      <c r="T22" s="270"/>
      <c r="U22" s="271"/>
      <c r="V22" s="272"/>
      <c r="W22" s="117"/>
    </row>
    <row r="23" spans="1:23" ht="18" customHeight="1" x14ac:dyDescent="0.2">
      <c r="A23" s="219"/>
      <c r="B23" s="145"/>
      <c r="C23" s="146"/>
      <c r="D23" s="62"/>
      <c r="E23" s="8"/>
      <c r="F23" s="62"/>
      <c r="G23" s="8"/>
      <c r="H23" s="63"/>
      <c r="I23" s="8"/>
      <c r="J23" s="23">
        <v>0.05</v>
      </c>
      <c r="K23" s="30">
        <f>F23*H23-(F23*H23*J23)</f>
        <v>0</v>
      </c>
      <c r="L23" s="21">
        <f>K23*1.14975</f>
        <v>0</v>
      </c>
      <c r="M23" s="119" t="s">
        <v>23</v>
      </c>
      <c r="N23" s="264"/>
      <c r="O23" s="265"/>
      <c r="P23" s="266"/>
      <c r="Q23" s="84"/>
      <c r="R23" s="276"/>
      <c r="S23" s="87" t="s">
        <v>40</v>
      </c>
      <c r="T23" s="264"/>
      <c r="U23" s="265"/>
      <c r="V23" s="266"/>
      <c r="W23" s="117"/>
    </row>
    <row r="24" spans="1:23" ht="18" customHeight="1" x14ac:dyDescent="0.2">
      <c r="A24" s="219"/>
      <c r="B24" s="145"/>
      <c r="C24" s="146"/>
      <c r="D24" s="62"/>
      <c r="E24" s="8"/>
      <c r="F24" s="62"/>
      <c r="G24" s="8"/>
      <c r="H24" s="63"/>
      <c r="I24" s="8"/>
      <c r="J24" s="23">
        <v>0.1</v>
      </c>
      <c r="K24" s="30">
        <f t="shared" ref="K24:K26" si="0">F24*H24-(F24*H24*J24)</f>
        <v>0</v>
      </c>
      <c r="L24" s="21">
        <f>K24*1.14975</f>
        <v>0</v>
      </c>
      <c r="M24" s="118" t="s">
        <v>24</v>
      </c>
      <c r="N24" s="263"/>
      <c r="O24" s="263"/>
      <c r="P24" s="263"/>
      <c r="Q24" s="84"/>
      <c r="R24" s="276"/>
      <c r="S24" s="18" t="s">
        <v>41</v>
      </c>
      <c r="T24" s="270"/>
      <c r="U24" s="271"/>
      <c r="V24" s="272"/>
      <c r="W24" s="117"/>
    </row>
    <row r="25" spans="1:23" ht="18" customHeight="1" x14ac:dyDescent="0.2">
      <c r="A25" s="219"/>
      <c r="B25" s="145"/>
      <c r="C25" s="146"/>
      <c r="D25" s="62"/>
      <c r="E25" s="8"/>
      <c r="F25" s="62"/>
      <c r="G25" s="8"/>
      <c r="H25" s="63"/>
      <c r="I25" s="8"/>
      <c r="J25" s="23">
        <v>0.15</v>
      </c>
      <c r="K25" s="30">
        <f t="shared" si="0"/>
        <v>0</v>
      </c>
      <c r="L25" s="21">
        <f>K25*1.14975</f>
        <v>0</v>
      </c>
      <c r="M25" s="120" t="s">
        <v>25</v>
      </c>
      <c r="N25" s="257"/>
      <c r="O25" s="258"/>
      <c r="P25" s="259"/>
      <c r="Q25" s="84"/>
      <c r="R25" s="276"/>
      <c r="S25" s="22" t="s">
        <v>42</v>
      </c>
      <c r="T25" s="260"/>
      <c r="U25" s="261"/>
      <c r="V25" s="262"/>
      <c r="W25" s="117"/>
    </row>
    <row r="26" spans="1:23" ht="18" customHeight="1" thickBot="1" x14ac:dyDescent="0.25">
      <c r="A26" s="219"/>
      <c r="B26" s="145"/>
      <c r="C26" s="146"/>
      <c r="D26" s="62"/>
      <c r="E26" s="8"/>
      <c r="F26" s="62"/>
      <c r="G26" s="8"/>
      <c r="H26" s="63"/>
      <c r="I26" s="8"/>
      <c r="J26" s="23">
        <v>0.15</v>
      </c>
      <c r="K26" s="30">
        <f t="shared" si="0"/>
        <v>0</v>
      </c>
      <c r="L26" s="53">
        <f t="shared" ref="L26" si="1">K26*1.14975</f>
        <v>0</v>
      </c>
      <c r="M26" s="120" t="s">
        <v>26</v>
      </c>
      <c r="N26" s="257"/>
      <c r="O26" s="258"/>
      <c r="P26" s="259"/>
      <c r="Q26" s="84"/>
      <c r="R26" s="276"/>
      <c r="S26" s="22" t="s">
        <v>43</v>
      </c>
      <c r="T26" s="260"/>
      <c r="U26" s="261"/>
      <c r="V26" s="262"/>
      <c r="W26" s="117"/>
    </row>
    <row r="27" spans="1:23" ht="18" customHeight="1" thickTop="1" thickBot="1" x14ac:dyDescent="0.25">
      <c r="A27" s="220"/>
      <c r="B27" s="28" t="s">
        <v>47</v>
      </c>
      <c r="C27" s="234">
        <f>C14</f>
        <v>0</v>
      </c>
      <c r="D27" s="234"/>
      <c r="E27" s="234"/>
      <c r="F27" s="234"/>
      <c r="G27" s="234"/>
      <c r="H27" s="234"/>
      <c r="I27" s="15"/>
      <c r="J27" s="15"/>
      <c r="K27" s="15"/>
      <c r="L27" s="24">
        <f>SUM(L22:L26)</f>
        <v>0</v>
      </c>
      <c r="M27" s="114" t="s">
        <v>27</v>
      </c>
      <c r="N27" s="257"/>
      <c r="O27" s="258"/>
      <c r="P27" s="259"/>
      <c r="Q27" s="84"/>
      <c r="R27" s="276"/>
      <c r="S27" s="86" t="s">
        <v>44</v>
      </c>
      <c r="T27" s="257"/>
      <c r="U27" s="258"/>
      <c r="V27" s="259"/>
      <c r="W27" s="117"/>
    </row>
    <row r="28" spans="1:23" ht="18" customHeight="1" x14ac:dyDescent="0.2">
      <c r="A28" s="110"/>
      <c r="B28" s="108"/>
      <c r="C28" s="108"/>
      <c r="D28" s="108"/>
      <c r="E28" s="8"/>
      <c r="F28" s="109"/>
      <c r="G28" s="109"/>
      <c r="H28" s="109"/>
      <c r="I28" s="109"/>
      <c r="J28" s="109"/>
      <c r="K28" s="109"/>
      <c r="L28" s="109"/>
      <c r="M28" s="116" t="s">
        <v>28</v>
      </c>
      <c r="N28" s="257"/>
      <c r="O28" s="258"/>
      <c r="P28" s="259"/>
      <c r="Q28" s="84"/>
      <c r="R28" s="276"/>
      <c r="S28" s="13" t="s">
        <v>45</v>
      </c>
      <c r="T28" s="263"/>
      <c r="U28" s="263"/>
      <c r="V28" s="263"/>
      <c r="W28" s="117"/>
    </row>
    <row r="29" spans="1:23" ht="18" customHeight="1" x14ac:dyDescent="0.2">
      <c r="A29" s="25" t="s">
        <v>95</v>
      </c>
      <c r="M29" s="46" t="s">
        <v>29</v>
      </c>
      <c r="N29" s="165"/>
      <c r="O29" s="166"/>
      <c r="P29" s="167"/>
      <c r="Q29" s="56"/>
      <c r="R29" s="8"/>
      <c r="S29" s="8"/>
      <c r="T29" s="8"/>
      <c r="U29" s="8"/>
      <c r="V29" s="8"/>
      <c r="W29" s="10"/>
    </row>
    <row r="30" spans="1:23" ht="15" thickBot="1" x14ac:dyDescent="0.25">
      <c r="A30" s="243" t="s">
        <v>96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8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28.5" customHeight="1" thickBot="1" x14ac:dyDescent="0.3">
      <c r="A31" s="244" t="s">
        <v>104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44" t="s">
        <v>54</v>
      </c>
      <c r="N31" s="19"/>
      <c r="O31" s="19"/>
      <c r="P31" s="19"/>
      <c r="Q31" s="19"/>
      <c r="R31" s="19"/>
      <c r="S31" s="19"/>
      <c r="T31" s="19"/>
      <c r="U31" s="19"/>
      <c r="V31" s="19"/>
      <c r="W31" s="38"/>
    </row>
    <row r="32" spans="1:23" ht="14.25" customHeight="1" x14ac:dyDescent="0.2">
      <c r="A32" s="245" t="s">
        <v>105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54" t="s">
        <v>101</v>
      </c>
      <c r="N32" s="222"/>
      <c r="O32" s="222"/>
      <c r="P32" s="222"/>
      <c r="Q32" s="222"/>
      <c r="R32" s="222"/>
      <c r="S32" s="222"/>
      <c r="T32" s="59"/>
      <c r="U32" s="255">
        <v>0</v>
      </c>
      <c r="V32" s="252" t="s">
        <v>88</v>
      </c>
      <c r="W32" s="252"/>
    </row>
    <row r="33" spans="1:23" ht="15" customHeight="1" thickBot="1" x14ac:dyDescent="0.25">
      <c r="A33" s="246" t="s">
        <v>106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21"/>
      <c r="N33" s="222"/>
      <c r="O33" s="222"/>
      <c r="P33" s="222"/>
      <c r="Q33" s="222"/>
      <c r="R33" s="222"/>
      <c r="S33" s="222"/>
      <c r="T33" s="59"/>
      <c r="U33" s="256"/>
      <c r="V33" s="252"/>
      <c r="W33" s="252"/>
    </row>
    <row r="34" spans="1:23" ht="1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45"/>
      <c r="N34" s="8"/>
      <c r="O34" s="8"/>
      <c r="P34" s="8"/>
      <c r="Q34" s="8"/>
      <c r="R34" s="41"/>
      <c r="S34" s="41"/>
      <c r="T34" s="41"/>
      <c r="U34" s="43"/>
      <c r="V34" s="252"/>
      <c r="W34" s="252"/>
    </row>
    <row r="35" spans="1:23" ht="15" x14ac:dyDescent="0.2">
      <c r="A35" s="243" t="s">
        <v>103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70" t="s">
        <v>65</v>
      </c>
      <c r="N35" s="41"/>
      <c r="O35" s="41"/>
      <c r="P35" s="41" t="s">
        <v>66</v>
      </c>
      <c r="Q35" s="41"/>
      <c r="R35" s="8"/>
      <c r="S35" s="65"/>
      <c r="T35" s="65"/>
      <c r="U35" s="65" t="s">
        <v>69</v>
      </c>
      <c r="V35" s="253"/>
      <c r="W35" s="253"/>
    </row>
    <row r="36" spans="1:23" x14ac:dyDescent="0.2">
      <c r="A36" s="251" t="s">
        <v>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47"/>
      <c r="N36" s="248"/>
      <c r="O36" s="60"/>
      <c r="P36" s="155"/>
      <c r="Q36" s="249"/>
      <c r="R36" s="249"/>
      <c r="S36" s="156"/>
      <c r="T36" s="74"/>
      <c r="U36" s="155" t="s">
        <v>70</v>
      </c>
      <c r="V36" s="156"/>
      <c r="W36" s="72" t="s">
        <v>53</v>
      </c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97"/>
      <c r="L37" s="8"/>
      <c r="M37" s="247"/>
      <c r="N37" s="248"/>
      <c r="O37" s="60"/>
      <c r="P37" s="155"/>
      <c r="Q37" s="249"/>
      <c r="R37" s="249"/>
      <c r="S37" s="156"/>
      <c r="T37" s="74"/>
      <c r="U37" s="184"/>
      <c r="V37" s="146"/>
      <c r="W37" s="72" t="s">
        <v>53</v>
      </c>
    </row>
    <row r="38" spans="1:23" x14ac:dyDescent="0.2">
      <c r="A38" s="286" t="s">
        <v>98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47"/>
      <c r="N38" s="248"/>
      <c r="O38" s="60"/>
      <c r="P38" s="155"/>
      <c r="Q38" s="249"/>
      <c r="R38" s="249"/>
      <c r="S38" s="156"/>
      <c r="T38" s="74"/>
      <c r="U38" s="184"/>
      <c r="V38" s="146"/>
      <c r="W38" s="72" t="s">
        <v>53</v>
      </c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7"/>
      <c r="N39" s="248"/>
      <c r="O39" s="60"/>
      <c r="P39" s="155"/>
      <c r="Q39" s="249"/>
      <c r="R39" s="249"/>
      <c r="S39" s="156"/>
      <c r="T39" s="74"/>
      <c r="U39" s="184"/>
      <c r="V39" s="146"/>
      <c r="W39" s="73" t="s">
        <v>102</v>
      </c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7"/>
      <c r="N40" s="248"/>
      <c r="O40" s="136"/>
      <c r="P40" s="155"/>
      <c r="Q40" s="249"/>
      <c r="R40" s="249"/>
      <c r="S40" s="156"/>
      <c r="T40" s="131"/>
      <c r="U40" s="184"/>
      <c r="V40" s="146"/>
      <c r="W40" s="73" t="s">
        <v>102</v>
      </c>
    </row>
    <row r="41" spans="1:23" ht="15" thickBot="1" x14ac:dyDescent="0.25">
      <c r="M41" s="236"/>
      <c r="N41" s="237"/>
      <c r="O41" s="64"/>
      <c r="P41" s="238"/>
      <c r="Q41" s="239"/>
      <c r="R41" s="239"/>
      <c r="S41" s="240"/>
      <c r="T41" s="107"/>
      <c r="U41" s="241"/>
      <c r="V41" s="242"/>
      <c r="W41" s="135" t="s">
        <v>102</v>
      </c>
    </row>
    <row r="42" spans="1:23" x14ac:dyDescent="0.2">
      <c r="M42" s="8"/>
      <c r="N42" s="8"/>
      <c r="O42" s="8"/>
    </row>
    <row r="43" spans="1:23" x14ac:dyDescent="0.2">
      <c r="M43" s="8"/>
      <c r="N43" s="8"/>
      <c r="O43" s="8"/>
    </row>
  </sheetData>
  <sheetProtection sheet="1" objects="1" scenarios="1" formatCells="0" formatColumns="0"/>
  <mergeCells count="106">
    <mergeCell ref="C7:L7"/>
    <mergeCell ref="P7:U7"/>
    <mergeCell ref="V7:W7"/>
    <mergeCell ref="C8:L8"/>
    <mergeCell ref="V8:W8"/>
    <mergeCell ref="N20:P20"/>
    <mergeCell ref="A6:A11"/>
    <mergeCell ref="C6:L6"/>
    <mergeCell ref="P6:U6"/>
    <mergeCell ref="N9:P9"/>
    <mergeCell ref="C10:L10"/>
    <mergeCell ref="N10:P10"/>
    <mergeCell ref="T20:V20"/>
    <mergeCell ref="T9:V9"/>
    <mergeCell ref="T10:V10"/>
    <mergeCell ref="T11:V11"/>
    <mergeCell ref="T12:V13"/>
    <mergeCell ref="A14:A20"/>
    <mergeCell ref="V6:W6"/>
    <mergeCell ref="N16:P16"/>
    <mergeCell ref="N17:P17"/>
    <mergeCell ref="N18:P18"/>
    <mergeCell ref="T19:V19"/>
    <mergeCell ref="T14:V15"/>
    <mergeCell ref="H19:I19"/>
    <mergeCell ref="N19:P19"/>
    <mergeCell ref="T16:V16"/>
    <mergeCell ref="T17:V17"/>
    <mergeCell ref="T18:V18"/>
    <mergeCell ref="N22:P22"/>
    <mergeCell ref="N24:P24"/>
    <mergeCell ref="N25:P25"/>
    <mergeCell ref="N23:P23"/>
    <mergeCell ref="J19:K19"/>
    <mergeCell ref="A36:L36"/>
    <mergeCell ref="V32:W35"/>
    <mergeCell ref="P37:S37"/>
    <mergeCell ref="U37:V37"/>
    <mergeCell ref="P38:S38"/>
    <mergeCell ref="D1:L1"/>
    <mergeCell ref="Q1:W1"/>
    <mergeCell ref="D2:J2"/>
    <mergeCell ref="C11:D11"/>
    <mergeCell ref="F11:G11"/>
    <mergeCell ref="H11:L11"/>
    <mergeCell ref="N11:P11"/>
    <mergeCell ref="R11:R28"/>
    <mergeCell ref="M12:M13"/>
    <mergeCell ref="N12:P13"/>
    <mergeCell ref="Q12:Q13"/>
    <mergeCell ref="S12:S13"/>
    <mergeCell ref="W12:W13"/>
    <mergeCell ref="C14:L14"/>
    <mergeCell ref="N14:P15"/>
    <mergeCell ref="Q14:Q15"/>
    <mergeCell ref="W14:W15"/>
    <mergeCell ref="D19:E19"/>
    <mergeCell ref="F19:G19"/>
    <mergeCell ref="D20:E20"/>
    <mergeCell ref="F20:G20"/>
    <mergeCell ref="H20:I20"/>
    <mergeCell ref="J20:K20"/>
    <mergeCell ref="N21:P21"/>
    <mergeCell ref="T21:V21"/>
    <mergeCell ref="A38:L38"/>
    <mergeCell ref="C27:H27"/>
    <mergeCell ref="M32:S33"/>
    <mergeCell ref="U32:U33"/>
    <mergeCell ref="P36:S36"/>
    <mergeCell ref="U36:V36"/>
    <mergeCell ref="M36:N36"/>
    <mergeCell ref="M37:N37"/>
    <mergeCell ref="M38:N38"/>
    <mergeCell ref="N27:P27"/>
    <mergeCell ref="T28:V28"/>
    <mergeCell ref="T27:V27"/>
    <mergeCell ref="N28:P28"/>
    <mergeCell ref="N29:P29"/>
    <mergeCell ref="A21:A27"/>
    <mergeCell ref="N26:P26"/>
    <mergeCell ref="T23:V23"/>
    <mergeCell ref="A35:L35"/>
    <mergeCell ref="M41:N41"/>
    <mergeCell ref="P41:S41"/>
    <mergeCell ref="U41:V41"/>
    <mergeCell ref="B24:C24"/>
    <mergeCell ref="B25:C25"/>
    <mergeCell ref="B26:C26"/>
    <mergeCell ref="B23:C23"/>
    <mergeCell ref="B22:C22"/>
    <mergeCell ref="A30:L30"/>
    <mergeCell ref="A31:L31"/>
    <mergeCell ref="A32:L32"/>
    <mergeCell ref="A33:L33"/>
    <mergeCell ref="T24:V24"/>
    <mergeCell ref="T25:V25"/>
    <mergeCell ref="T26:V26"/>
    <mergeCell ref="T22:V22"/>
    <mergeCell ref="M40:N40"/>
    <mergeCell ref="U38:V38"/>
    <mergeCell ref="P39:S39"/>
    <mergeCell ref="U39:V39"/>
    <mergeCell ref="P40:S40"/>
    <mergeCell ref="U40:V40"/>
    <mergeCell ref="M39:N39"/>
    <mergeCell ref="A34:L34"/>
  </mergeCells>
  <dataValidations count="8">
    <dataValidation type="list" allowBlank="1" showInputMessage="1" showErrorMessage="1" sqref="U37:U41">
      <formula1>Role</formula1>
    </dataValidation>
    <dataValidation type="list" allowBlank="1" showInputMessage="1" showErrorMessage="1" sqref="D22:D26">
      <formula1>Prix</formula1>
    </dataValidation>
    <dataValidation type="list" allowBlank="1" showInputMessage="1" showErrorMessage="1" sqref="J20:K20">
      <formula1>CHOIX5</formula1>
    </dataValidation>
    <dataValidation type="list" allowBlank="1" showInputMessage="1" showErrorMessage="1" sqref="H20:I20">
      <formula1>CHOIX4</formula1>
    </dataValidation>
    <dataValidation type="list" allowBlank="1" showInputMessage="1" showErrorMessage="1" sqref="F20:G20">
      <formula1>CHOIX3</formula1>
    </dataValidation>
    <dataValidation type="list" allowBlank="1" showInputMessage="1" showErrorMessage="1" sqref="C20">
      <formula1>CHOIX1</formula1>
    </dataValidation>
    <dataValidation type="list" allowBlank="1" showInputMessage="1" showErrorMessage="1" sqref="D20:E20">
      <formula1>CHOIX2B</formula1>
    </dataValidation>
    <dataValidation type="list" allowBlank="1" showInputMessage="1" showErrorMessage="1" sqref="B22:C26">
      <formula1>Compe</formula1>
    </dataValidation>
  </dataValidation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30</vt:i4>
      </vt:variant>
    </vt:vector>
  </HeadingPairs>
  <TitlesOfParts>
    <vt:vector size="51" baseType="lpstr">
      <vt:lpstr>File</vt:lpstr>
      <vt:lpstr>Equipe #1</vt:lpstr>
      <vt:lpstr>Equipe #2</vt:lpstr>
      <vt:lpstr>Equipe #3</vt:lpstr>
      <vt:lpstr>Equipe #4</vt:lpstr>
      <vt:lpstr>Equipe #5</vt:lpstr>
      <vt:lpstr>Equipe #6</vt:lpstr>
      <vt:lpstr>Equipe #7</vt:lpstr>
      <vt:lpstr>Equipe #8</vt:lpstr>
      <vt:lpstr>Equipe #9</vt:lpstr>
      <vt:lpstr>Equipe #10</vt:lpstr>
      <vt:lpstr>Equipe #11</vt:lpstr>
      <vt:lpstr>Equipe #12</vt:lpstr>
      <vt:lpstr>Equipe #13</vt:lpstr>
      <vt:lpstr>Equipe #14</vt:lpstr>
      <vt:lpstr>Equipe #15</vt:lpstr>
      <vt:lpstr>Equipe #16</vt:lpstr>
      <vt:lpstr>Equipe #17</vt:lpstr>
      <vt:lpstr>Equipe #18</vt:lpstr>
      <vt:lpstr>Equipe #19</vt:lpstr>
      <vt:lpstr>Equipe #20</vt:lpstr>
      <vt:lpstr>AGCD</vt:lpstr>
      <vt:lpstr>AGCD2</vt:lpstr>
      <vt:lpstr>AGE</vt:lpstr>
      <vt:lpstr>Categorie</vt:lpstr>
      <vt:lpstr>Catégorie</vt:lpstr>
      <vt:lpstr>Categorie1819</vt:lpstr>
      <vt:lpstr>CHOIX1</vt:lpstr>
      <vt:lpstr>CHOIX2</vt:lpstr>
      <vt:lpstr>CHOIX2B</vt:lpstr>
      <vt:lpstr>CHOIX3</vt:lpstr>
      <vt:lpstr>CHOIX4</vt:lpstr>
      <vt:lpstr>CHOIX5</vt:lpstr>
      <vt:lpstr>Compe</vt:lpstr>
      <vt:lpstr>Fede</vt:lpstr>
      <vt:lpstr>LEV</vt:lpstr>
      <vt:lpstr>ListeCompe</vt:lpstr>
      <vt:lpstr>NIV</vt:lpstr>
      <vt:lpstr>Niveau</vt:lpstr>
      <vt:lpstr>Prep1819</vt:lpstr>
      <vt:lpstr>PrepRec</vt:lpstr>
      <vt:lpstr>Prix</vt:lpstr>
      <vt:lpstr>RIG</vt:lpstr>
      <vt:lpstr>RIGN</vt:lpstr>
      <vt:lpstr>Role</vt:lpstr>
      <vt:lpstr>SCAS</vt:lpstr>
      <vt:lpstr>Scolaire</vt:lpstr>
      <vt:lpstr>scolaire1819</vt:lpstr>
      <vt:lpstr>scolaire18192</vt:lpstr>
      <vt:lpstr>test</vt:lpstr>
      <vt:lpstr>'Equipe #1'!Zone_d_impression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Janie Lapierre</dc:creator>
  <cp:lastModifiedBy>pjanie</cp:lastModifiedBy>
  <cp:lastPrinted>2018-11-06T19:17:06Z</cp:lastPrinted>
  <dcterms:created xsi:type="dcterms:W3CDTF">2014-07-16T18:13:24Z</dcterms:created>
  <dcterms:modified xsi:type="dcterms:W3CDTF">2020-01-10T20:31:51Z</dcterms:modified>
</cp:coreProperties>
</file>